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OArdicalper\OneDrive - WBG\GPSS 2018\"/>
    </mc:Choice>
  </mc:AlternateContent>
  <xr:revisionPtr revIDLastSave="866" documentId="13_ncr:1_{C376BAD1-0A0C-4FC9-97E1-C2CB56489D24}" xr6:coauthVersionLast="44" xr6:coauthVersionMax="44" xr10:uidLastSave="{FB6B42C6-0CD9-405B-9BB1-D3D1BF09DEB2}"/>
  <bookViews>
    <workbookView xWindow="-120" yWindow="-120" windowWidth="29040" windowHeight="15840" tabRatio="984" xr2:uid="{00000000-000D-0000-FFFF-FFFF00000000}"/>
  </bookViews>
  <sheets>
    <sheet name="CONTENTS" sheetId="1" r:id="rId1"/>
    <sheet name="Table VI.1" sheetId="17" r:id="rId2"/>
    <sheet name="Table VI.2a" sheetId="22" r:id="rId3"/>
    <sheet name="Table VI.2b" sheetId="41" r:id="rId4"/>
    <sheet name="Table VI.3" sheetId="25" r:id="rId5"/>
    <sheet name="Table VI.4" sheetId="27" r:id="rId6"/>
    <sheet name="Table VI.6" sheetId="28" r:id="rId7"/>
    <sheet name="Table VI.7" sheetId="29" r:id="rId8"/>
    <sheet name="Table VI.8a" sheetId="32" r:id="rId9"/>
    <sheet name="Table VI.8b" sheetId="36" r:id="rId10"/>
    <sheet name="Table VI.8c" sheetId="37" r:id="rId11"/>
    <sheet name="Table VI.9" sheetId="40" r:id="rId12"/>
    <sheet name="Table VI.10" sheetId="2" r:id="rId13"/>
    <sheet name="Table VI.11" sheetId="3" r:id="rId14"/>
    <sheet name="Table VI.13" sheetId="4" r:id="rId15"/>
    <sheet name="Table VI.14" sheetId="5" r:id="rId16"/>
    <sheet name="Table VI.16" sheetId="10" r:id="rId17"/>
    <sheet name="Table VI.17" sheetId="11" r:id="rId18"/>
    <sheet name="Table VI.18" sheetId="7" r:id="rId19"/>
    <sheet name="Table VI.19" sheetId="16" r:id="rId20"/>
    <sheet name="Table VI.20" sheetId="20" r:id="rId21"/>
    <sheet name="Table VI.21" sheetId="21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41" l="1"/>
  <c r="J10" i="41"/>
  <c r="J11" i="41"/>
  <c r="J12" i="41"/>
  <c r="J14" i="41"/>
  <c r="J15" i="41"/>
  <c r="J16" i="41"/>
  <c r="J17" i="41"/>
  <c r="J19" i="41"/>
  <c r="J20" i="41"/>
  <c r="H9" i="41"/>
  <c r="H10" i="41"/>
  <c r="H11" i="41"/>
  <c r="H12" i="41"/>
  <c r="H14" i="41"/>
  <c r="H15" i="41"/>
  <c r="H16" i="41"/>
  <c r="H17" i="41"/>
  <c r="H19" i="41"/>
  <c r="H20" i="41"/>
  <c r="F9" i="41"/>
  <c r="F10" i="41"/>
  <c r="F11" i="41"/>
  <c r="F12" i="41"/>
  <c r="F14" i="41"/>
  <c r="F15" i="41"/>
  <c r="F16" i="41"/>
  <c r="F17" i="41"/>
  <c r="F19" i="41"/>
  <c r="F20" i="41"/>
  <c r="D9" i="41"/>
  <c r="D10" i="41"/>
  <c r="D11" i="41"/>
  <c r="D12" i="41"/>
  <c r="D14" i="41"/>
  <c r="D15" i="41"/>
  <c r="D16" i="41"/>
  <c r="D17" i="41"/>
  <c r="D19" i="41"/>
  <c r="D20" i="41"/>
  <c r="J7" i="41"/>
  <c r="H7" i="41"/>
  <c r="F7" i="41"/>
  <c r="D7" i="41"/>
  <c r="N7" i="17"/>
</calcChain>
</file>

<file path=xl/sharedStrings.xml><?xml version="1.0" encoding="utf-8"?>
<sst xmlns="http://schemas.openxmlformats.org/spreadsheetml/2006/main" count="1006" uniqueCount="209">
  <si>
    <t>Sheet</t>
  </si>
  <si>
    <t>Table Name</t>
  </si>
  <si>
    <t>Table VI.10</t>
  </si>
  <si>
    <t>CSD-SSS RESILIENCE AND BUSINESS CONTINUITY</t>
  </si>
  <si>
    <t>Table VI.11</t>
  </si>
  <si>
    <t>CSD-SSS GOVERNANCE</t>
  </si>
  <si>
    <t>Table VI.13</t>
  </si>
  <si>
    <t>Table VI.14</t>
  </si>
  <si>
    <t>Table VI.16</t>
  </si>
  <si>
    <t>CCP MANAGEMENT OF CREDIT EXPOSURES</t>
  </si>
  <si>
    <t>Table VI.19</t>
  </si>
  <si>
    <t>CCP GOVERNANCE</t>
  </si>
  <si>
    <t>Table VI.20</t>
  </si>
  <si>
    <t>Table VI.21</t>
  </si>
  <si>
    <t>Table VI.2a</t>
  </si>
  <si>
    <t>Table VI.2b</t>
  </si>
  <si>
    <t>Table VI.3</t>
  </si>
  <si>
    <t>Table VI.4</t>
  </si>
  <si>
    <t>Table VI.6</t>
  </si>
  <si>
    <t>Table VI.7</t>
  </si>
  <si>
    <t>Table VI.8a</t>
  </si>
  <si>
    <t>Table VI.8b</t>
  </si>
  <si>
    <t>Table VI.8c</t>
  </si>
  <si>
    <t>Table VI.9</t>
  </si>
  <si>
    <t>Routine procedures are in place for periodic data back-ups</t>
  </si>
  <si>
    <t>The CSD-SSS operator has a documented formal business continuity plan</t>
  </si>
  <si>
    <t>Tapes and other storage media are kept in sites other than the main processing site</t>
  </si>
  <si>
    <t>Business continuity arrangements include procedures for crisis management and information dissemination</t>
  </si>
  <si>
    <t>A fully equipped alternate processing site exists</t>
  </si>
  <si>
    <t>Business continuity arrangements are regularly tested</t>
  </si>
  <si>
    <t>Back-up servers have been deployed at the main processing site</t>
  </si>
  <si>
    <t>#</t>
  </si>
  <si>
    <t>%</t>
  </si>
  <si>
    <t>Global</t>
  </si>
  <si>
    <t>High income</t>
  </si>
  <si>
    <t>Upper middle income</t>
  </si>
  <si>
    <t>Lower middle income</t>
  </si>
  <si>
    <t>Low income</t>
  </si>
  <si>
    <t>Europe &amp; Central Asia</t>
  </si>
  <si>
    <t>Latin America &amp; Caribbean</t>
  </si>
  <si>
    <t>Sub-Saharan Africa</t>
  </si>
  <si>
    <t>High income OECD</t>
  </si>
  <si>
    <t>East Asia &amp; Pacific</t>
  </si>
  <si>
    <t>Middle East &amp; North Africa</t>
  </si>
  <si>
    <t>South Asia</t>
  </si>
  <si>
    <t>The roles and responsibilities of management are clearly specified</t>
  </si>
  <si>
    <t>The CSD (or the SSS, for a non-CSD operated SSS) has documented governance arrangements</t>
  </si>
  <si>
    <t>The Board (or equivalent) has established a documented risk-management framework</t>
  </si>
  <si>
    <t>The CSD-SSS has a risk management function and an audit function that are independent from the organization's business units</t>
  </si>
  <si>
    <t>The CSD-SSS has established a mechanism for involving stakeholders in decision-making</t>
  </si>
  <si>
    <t>The CSD-SSS has completed and published the disclosure framework</t>
  </si>
  <si>
    <t>CCPs – GENERAL INFORMATION</t>
  </si>
  <si>
    <t>The CCP provides multilateral netting facilities, i.e. the CCP calculates the net settlement positions among its participants</t>
  </si>
  <si>
    <t>The CCP clears OTC-traded derivatives</t>
  </si>
  <si>
    <t>The CCP legally becomes the buyer to every seller, and the seller to every buyer via open offer</t>
  </si>
  <si>
    <t>The CCP operates in more than one jurisdiction</t>
  </si>
  <si>
    <t>The CCP guarantees settlement of other financial market infrastructures (FMIs)</t>
  </si>
  <si>
    <t>N.A.</t>
  </si>
  <si>
    <t>Are other financial institutions members of the CCP?</t>
  </si>
  <si>
    <t>Act as a direct settlement member, settling transactions on its own account and on behalf of other participants of the CCP</t>
  </si>
  <si>
    <t>Enter transactions directly with the CCP</t>
  </si>
  <si>
    <t>Act as a direct settlement member, settling transactions on its own account</t>
  </si>
  <si>
    <t>Can only settle transactions indirectly through another member</t>
  </si>
  <si>
    <t>CCPs – MANAGEMENT OF CREDIT EXPOSURES</t>
  </si>
  <si>
    <t>The CCP applies margin requirements to limit its credit exposures</t>
  </si>
  <si>
    <t>The CCP marks to market participants' outstanding contracts at least once a day</t>
  </si>
  <si>
    <t>The CCP's default procedures define an event of default and the method for identifying that default</t>
  </si>
  <si>
    <t>The CCP conducts regular stress tests to check adequacy of resources in case of default</t>
  </si>
  <si>
    <t>The CCP maintains additional liquid resources including own funds</t>
  </si>
  <si>
    <t>There is a guarantee fund, consisting of contributions of the participants of the CCP</t>
  </si>
  <si>
    <t>The CCP sets a minimum capital requirement to its participants</t>
  </si>
  <si>
    <t>The CCP has rules and procedures that supports segregation and portability of positions and collateral</t>
  </si>
  <si>
    <t>The CCP maintains sufficient liquid resources to withstand the default of participant with the largest aggregate obligation.</t>
  </si>
  <si>
    <t>The CCP has access to a deposit account at one or more central banks of issue</t>
  </si>
  <si>
    <t>The CCP applies prefunding of trades</t>
  </si>
  <si>
    <t>The CCP has routine access to credit at the Central Bank of issue</t>
  </si>
  <si>
    <t>Commercial banks</t>
  </si>
  <si>
    <t>CCPs – GOVERNANCE</t>
  </si>
  <si>
    <t>The CCP has documented governance arrangements</t>
  </si>
  <si>
    <t>The CCP has a risk management function and an audit function that are independent from the organization's business units</t>
  </si>
  <si>
    <t>CCP's governance arrangements include policies on Board's (or equivalent) and board committees' responsibilities and functioning</t>
  </si>
  <si>
    <t>The Board (or equivalent) includes one or more independent board members</t>
  </si>
  <si>
    <t>The CCP has established a mechanism for involving stakeholders in decision-making</t>
  </si>
  <si>
    <t>The CPP has completed and published the disclosure framework</t>
  </si>
  <si>
    <t>The CCP is fully owned by the private sector (i.e. banks, privately owned stock exchanges, and other private entities)</t>
  </si>
  <si>
    <t>The private sector has a majority stake in the CCP</t>
  </si>
  <si>
    <t>The public sector has a majority stake in the CCP (i.e. the central bank, ministry of finance, or other public entities)</t>
  </si>
  <si>
    <t>The CCP is fully owned by the public sector</t>
  </si>
  <si>
    <t>CCPs – RESILIENCE AND BUSINESS CONTINUITY</t>
  </si>
  <si>
    <t>The CCP has documented a formal business continuity plan</t>
  </si>
  <si>
    <t>Business continuity arrangements are regularly tested at the level of the CCP</t>
  </si>
  <si>
    <t>Business continuity arrangements testing includes involvement of settlement banks, liquidity providers and CSDs</t>
  </si>
  <si>
    <t>Business continuity arrangements are regularly tested at the level of the TR</t>
  </si>
  <si>
    <t>The TR provides aggregate data on open positions and transaction volumes and values to the public</t>
  </si>
  <si>
    <t>The TR provides categorized data (for example, aggregate breakdowns of trading counterparties, reference entities, or currency breakdowns of products)</t>
  </si>
  <si>
    <t>The CSD handles both government and corporate securities</t>
  </si>
  <si>
    <t>The CSD handles only government securities</t>
  </si>
  <si>
    <t>The CSD handles only corporate securities</t>
  </si>
  <si>
    <t>CSDs - MAIN FEATURES</t>
  </si>
  <si>
    <t>The CSD ensures segregation between its own assets and the securities of its participants</t>
  </si>
  <si>
    <t>The CSD prohibits overdrafts and debit balances in securities accounts</t>
  </si>
  <si>
    <t>The CSD ensures segregation between those of CSD participants and those of clients</t>
  </si>
  <si>
    <t>Securities are held in physical but immobilized form</t>
  </si>
  <si>
    <t>The CSD is also the official securities registrar</t>
  </si>
  <si>
    <t>The CSD conducts at least daily reconciliation of securities totals for each issuer</t>
  </si>
  <si>
    <t>Beneficial owners are identified at the individual level in the CSD</t>
  </si>
  <si>
    <t>Brokers-dealers</t>
  </si>
  <si>
    <t>Other financial institutions (e.g. mutual fund operators, pension fund operators)</t>
  </si>
  <si>
    <t>Other CSDs</t>
  </si>
  <si>
    <t>The SSS is used regularly to facilitate ownership transfers stemming from secondary market transactions</t>
  </si>
  <si>
    <t>The SSS is used also for the clearing and settlement of OTC transactions</t>
  </si>
  <si>
    <t>The SSS is used for the clearing and settlement of securities traded at the stock exchange only</t>
  </si>
  <si>
    <t>The SSS handles both government and corporate securities</t>
  </si>
  <si>
    <t>The SSS handles only government securities</t>
  </si>
  <si>
    <t>The SSS handles only corporate securities</t>
  </si>
  <si>
    <t>A rolling settlement cycle of T+2 or shorter is used for all securities trades</t>
  </si>
  <si>
    <t>A rolling settlement cycle of T+2 or shorter is used for the majority of the securities trades</t>
  </si>
  <si>
    <t>A rolling settlement cycle of T+3 is used for all securities trades</t>
  </si>
  <si>
    <t>A rolling settlement cycle of T+3 is used for the majority of the securities trades</t>
  </si>
  <si>
    <t>Model 1 DVP</t>
  </si>
  <si>
    <t>Model 2 DVP</t>
  </si>
  <si>
    <t>Model 3 DVP</t>
  </si>
  <si>
    <t>GENERAL FEATURES OF SECURITIES CLEARING AND SETTLEMENT SYSTEMS WORLDWIDE</t>
  </si>
  <si>
    <t>Table VI.1</t>
  </si>
  <si>
    <t>CSDs: GENERAL FEATURES</t>
  </si>
  <si>
    <t>There is a single CSD for all types of securities in the country</t>
  </si>
  <si>
    <t>There are two or more CSDs, each handling only certain types of securities</t>
  </si>
  <si>
    <t>There are two or more CSDs, each handling all types of securities</t>
  </si>
  <si>
    <t>There is one or more CCPs operating in the country</t>
  </si>
  <si>
    <t>At least one SSS does not settle in Central Bank money</t>
  </si>
  <si>
    <t>There is one or more TRs operating in the country</t>
  </si>
  <si>
    <t>The CSD is operated by the central bank</t>
  </si>
  <si>
    <t>The securities market is at a nascent stage</t>
  </si>
  <si>
    <t>One or more stock exchanges are currently operating in the country</t>
  </si>
  <si>
    <t xml:space="preserve">90% or more of negotiable securities are immobilized or dematerialized in one or more CSDs </t>
  </si>
  <si>
    <t>Central bank - operated CSDs</t>
  </si>
  <si>
    <t>Worldwide total</t>
  </si>
  <si>
    <t>High Income</t>
  </si>
  <si>
    <t>Upper-middle Income</t>
  </si>
  <si>
    <t>Lower-middle Income</t>
  </si>
  <si>
    <t>Low Income</t>
  </si>
  <si>
    <t>High-income OECD</t>
  </si>
  <si>
    <t>Middle East and North Africa</t>
  </si>
  <si>
    <t>Latin America and the Caribbean</t>
  </si>
  <si>
    <t>Europe and Central Asia</t>
  </si>
  <si>
    <t>East Asia and the Pacific</t>
  </si>
  <si>
    <t>TABLE VI.2b CENTRAL BANK-OPERATED CSDs - GENERAL FEATURES</t>
  </si>
  <si>
    <t>CENTRAL BANK-OPERATED CSDs - GENERAL FEATURES</t>
  </si>
  <si>
    <t>There is more than one SSS for the securities handled by this CSD</t>
  </si>
  <si>
    <t xml:space="preserve">Daily reconciliation is conducted in coordinaction with other relevant entities </t>
  </si>
  <si>
    <t>CSDs: MAIN FEATURES</t>
  </si>
  <si>
    <t>CSDs: PARTICIPATION</t>
  </si>
  <si>
    <t>CSDs: LINKS</t>
  </si>
  <si>
    <t>The CSD have operational links with other CSDs</t>
  </si>
  <si>
    <t>The SSS is operated by the CSD</t>
  </si>
  <si>
    <t>The SSS is operated by other entity</t>
  </si>
  <si>
    <t>If the SSS handles both government and corporate securities, there is a separate/different settlement process for each of these types of securities</t>
  </si>
  <si>
    <t>SSS: MAIN FEATURES</t>
  </si>
  <si>
    <t>The settlement of the cash leg is made in Central Bank money</t>
  </si>
  <si>
    <t>DvP is in place</t>
  </si>
  <si>
    <t>Model 1 DVP Is used</t>
  </si>
  <si>
    <t>Model 3 DVP is used</t>
  </si>
  <si>
    <t>Model 2 DVP is used</t>
  </si>
  <si>
    <t>Model 1 DVP is used</t>
  </si>
  <si>
    <t>FOR PRIVATE DEBT SECURITIES</t>
  </si>
  <si>
    <t>FOR EQUITIES</t>
  </si>
  <si>
    <t>SSS: SETTLEMENT FEATURES</t>
  </si>
  <si>
    <t>SSSs Handling Government Securities - DvP Features</t>
  </si>
  <si>
    <t>SSSs - DVP FEATURES FOR CORPORATE SECURITIES</t>
  </si>
  <si>
    <t xml:space="preserve">SSSs HANDLING GOVERNMENT SECURITIES - DvP FEATURES </t>
  </si>
  <si>
    <t xml:space="preserve"> A guarantee fund/other risk management mechanism ensures settlement if participant with the largest debit obligation is unable to settle its position</t>
  </si>
  <si>
    <t>A securities lending mechanism has been implemented</t>
  </si>
  <si>
    <t>SSSs: PARTICIPATION</t>
  </si>
  <si>
    <t>Commercial banks can be direct participants in the SSS</t>
  </si>
  <si>
    <t>Brokers-dealers can be direct participants in the SSS</t>
  </si>
  <si>
    <t>Other financial institutions can be direct participants in the SSS</t>
  </si>
  <si>
    <t>Some non-financial institutions can be direct participants in the SSS</t>
  </si>
  <si>
    <t>The CCP clears corporate equities</t>
  </si>
  <si>
    <t>The CCP clears government securities</t>
  </si>
  <si>
    <t>The CCP clears other cash products</t>
  </si>
  <si>
    <t>The CCP clears exchange-traded derivatives</t>
  </si>
  <si>
    <t>The CCP clears corporate Bonds</t>
  </si>
  <si>
    <t>The CCP clears REPOs (Classical, Buy Sell-Back &amp; Tri-party)</t>
  </si>
  <si>
    <t>The CCP legally becomes the buyer to every seller, and the seller to every buyer via novation</t>
  </si>
  <si>
    <t>CCPs: GENERAL INFORMATION</t>
  </si>
  <si>
    <t>CCPs: PARTICIPATION</t>
  </si>
  <si>
    <t>Members of the CCP</t>
  </si>
  <si>
    <t>COMMERCIAL BANKS</t>
  </si>
  <si>
    <t>BROKER-DEALERS</t>
  </si>
  <si>
    <t>OTHER FINANCIAL INSTITUTIONS</t>
  </si>
  <si>
    <t>The CCP applies initial margin</t>
  </si>
  <si>
    <t xml:space="preserve">The CCP has a loss-sharing arrangement in place </t>
  </si>
  <si>
    <t xml:space="preserve">The CCP applies variation margin </t>
  </si>
  <si>
    <t>The CCP holds its own securities and those pledged as collateral by its participants at a supervised and regulated CSD</t>
  </si>
  <si>
    <t xml:space="preserve">The CCP holds its own funds and those pledged as collateral by its participants at commercial banks </t>
  </si>
  <si>
    <t>The CCP holds its own funds and those pledged as collateral by its participants at the Central Bank</t>
  </si>
  <si>
    <t>Money settlements of the CCP are effected in Central Bank money</t>
  </si>
  <si>
    <t>Table VI.17</t>
  </si>
  <si>
    <t>The CCP have operational links with other CCPs</t>
  </si>
  <si>
    <t>The CCP is linked with another domestic CCP</t>
  </si>
  <si>
    <t>The CCP is linked with one or more foreign CCPs</t>
  </si>
  <si>
    <t>CCPs: LINKS</t>
  </si>
  <si>
    <t>CCPs: CUSTODY AND SETTLEMENT OF SECURITIES AND FUNDS</t>
  </si>
  <si>
    <t>Table VI.18</t>
  </si>
  <si>
    <t>TRADE REPOSITORIES – GENERAL INFORMATION</t>
  </si>
  <si>
    <t xml:space="preserve">The TR has a formal procedure in place to provide data to relevant authorities </t>
  </si>
  <si>
    <t>Aggregate data on open positions, transaction volumes and categorized data are available on the Internet</t>
  </si>
  <si>
    <t xml:space="preserve">In addition to aggregate data on open positions, transaction volumes and categorized data, authorities have routine access to participant-level data </t>
  </si>
  <si>
    <t>TRADE REPOSITORIES: GENERAL FEATURES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</si>
</sst>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0"/>
      <name val="Arial"/>
      <family val="2"/>
      <scheme val="minor"/>
    </font>
    <font>
      <i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</fills>
  <borders count="6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rgb="FF808080"/>
      </bottom>
      <diagonal/>
    </border>
    <border>
      <left/>
      <right style="thin">
        <color rgb="FF808080"/>
      </right>
      <top style="thin">
        <color theme="1"/>
      </top>
      <bottom style="thin">
        <color rgb="FF808080"/>
      </bottom>
      <diagonal/>
    </border>
    <border>
      <left style="thin">
        <color rgb="FF808080"/>
      </left>
      <right/>
      <top style="thin">
        <color theme="1"/>
      </top>
      <bottom style="thin">
        <color rgb="FF808080"/>
      </bottom>
      <diagonal/>
    </border>
    <border>
      <left/>
      <right style="thin">
        <color theme="1"/>
      </right>
      <top style="thin">
        <color theme="1"/>
      </top>
      <bottom style="thin">
        <color rgb="FF808080"/>
      </bottom>
      <diagonal/>
    </border>
    <border>
      <left style="thin">
        <color theme="1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theme="1"/>
      </right>
      <top style="thin">
        <color rgb="FF808080"/>
      </top>
      <bottom style="thin">
        <color rgb="FF808080"/>
      </bottom>
      <diagonal/>
    </border>
    <border>
      <left style="thin">
        <color theme="1"/>
      </left>
      <right/>
      <top style="thin">
        <color rgb="FF808080"/>
      </top>
      <bottom/>
      <diagonal/>
    </border>
    <border>
      <left/>
      <right style="thin">
        <color theme="1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theme="1"/>
      </bottom>
      <diagonal/>
    </border>
    <border>
      <left style="thin">
        <color rgb="FF808080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FFFFFF"/>
      </bottom>
      <diagonal/>
    </border>
    <border>
      <left style="thin">
        <color theme="1"/>
      </left>
      <right style="thin">
        <color theme="1"/>
      </right>
      <top style="thin">
        <color rgb="FFFFFFFF"/>
      </top>
      <bottom style="thin">
        <color rgb="FFFFFFFF"/>
      </bottom>
      <diagonal/>
    </border>
    <border>
      <left style="thin">
        <color theme="1"/>
      </left>
      <right style="thin">
        <color theme="1"/>
      </right>
      <top style="thin">
        <color rgb="FFFFFFFF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/>
      <top/>
      <bottom style="thin">
        <color rgb="FF80808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1">
    <xf numFmtId="0" fontId="0" fillId="0" borderId="0" xfId="0" applyFont="1" applyAlignment="1"/>
    <xf numFmtId="0" fontId="1" fillId="2" borderId="14" xfId="0" applyFont="1" applyFill="1" applyBorder="1" applyAlignment="1"/>
    <xf numFmtId="0" fontId="3" fillId="0" borderId="14" xfId="0" applyFont="1" applyBorder="1" applyAlignment="1"/>
    <xf numFmtId="0" fontId="2" fillId="0" borderId="14" xfId="0" applyFont="1" applyBorder="1" applyAlignment="1"/>
    <xf numFmtId="0" fontId="7" fillId="0" borderId="14" xfId="0" applyFont="1" applyBorder="1" applyAlignment="1"/>
    <xf numFmtId="0" fontId="2" fillId="3" borderId="1" xfId="0" applyFont="1" applyFill="1" applyBorder="1" applyAlignment="1">
      <alignment horizontal="left"/>
    </xf>
    <xf numFmtId="0" fontId="0" fillId="3" borderId="0" xfId="0" applyFont="1" applyFill="1" applyAlignment="1"/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5" fillId="3" borderId="0" xfId="0" applyFont="1" applyFill="1" applyAlignment="1"/>
    <xf numFmtId="0" fontId="6" fillId="3" borderId="15" xfId="0" applyFont="1" applyFill="1" applyBorder="1" applyAlignment="1">
      <alignment wrapText="1"/>
    </xf>
    <xf numFmtId="0" fontId="6" fillId="3" borderId="16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/>
    <xf numFmtId="0" fontId="2" fillId="3" borderId="8" xfId="0" applyFont="1" applyFill="1" applyBorder="1" applyAlignment="1">
      <alignment horizontal="center" vertical="center"/>
    </xf>
    <xf numFmtId="9" fontId="2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9" fontId="2" fillId="3" borderId="1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9" fontId="2" fillId="3" borderId="13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9" fontId="0" fillId="3" borderId="32" xfId="0" applyNumberFormat="1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9" fontId="0" fillId="3" borderId="34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5" xfId="0" applyFont="1" applyFill="1" applyBorder="1"/>
    <xf numFmtId="0" fontId="2" fillId="3" borderId="2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9" fontId="2" fillId="3" borderId="26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9" fontId="2" fillId="3" borderId="0" xfId="0" applyNumberFormat="1" applyFont="1" applyFill="1" applyBorder="1" applyAlignment="1">
      <alignment horizontal="center" vertical="center"/>
    </xf>
    <xf numFmtId="9" fontId="2" fillId="3" borderId="17" xfId="0" applyNumberFormat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9" fontId="2" fillId="3" borderId="42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9" fontId="2" fillId="3" borderId="32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9" fontId="2" fillId="3" borderId="43" xfId="0" applyNumberFormat="1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9" fontId="2" fillId="3" borderId="34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" fillId="3" borderId="45" xfId="0" applyFont="1" applyFill="1" applyBorder="1" applyAlignment="1"/>
    <xf numFmtId="0" fontId="1" fillId="3" borderId="46" xfId="0" applyFont="1" applyFill="1" applyBorder="1"/>
    <xf numFmtId="0" fontId="1" fillId="3" borderId="46" xfId="0" applyFont="1" applyFill="1" applyBorder="1" applyAlignment="1"/>
    <xf numFmtId="0" fontId="1" fillId="3" borderId="47" xfId="0" applyFont="1" applyFill="1" applyBorder="1" applyAlignment="1"/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/>
    <xf numFmtId="0" fontId="2" fillId="3" borderId="5" xfId="0" applyFont="1" applyFill="1" applyBorder="1" applyAlignment="1">
      <alignment horizontal="left"/>
    </xf>
    <xf numFmtId="0" fontId="2" fillId="3" borderId="19" xfId="0" applyFont="1" applyFill="1" applyBorder="1" applyAlignment="1">
      <alignment wrapText="1"/>
    </xf>
    <xf numFmtId="0" fontId="2" fillId="3" borderId="50" xfId="0" applyFont="1" applyFill="1" applyBorder="1" applyAlignment="1">
      <alignment horizontal="center"/>
    </xf>
    <xf numFmtId="9" fontId="11" fillId="3" borderId="51" xfId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/>
    <xf numFmtId="0" fontId="10" fillId="3" borderId="0" xfId="0" applyFont="1" applyFill="1"/>
    <xf numFmtId="0" fontId="1" fillId="3" borderId="52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 wrapText="1"/>
    </xf>
    <xf numFmtId="0" fontId="2" fillId="3" borderId="54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/>
    </xf>
    <xf numFmtId="9" fontId="11" fillId="3" borderId="32" xfId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33" xfId="0" applyFont="1" applyFill="1" applyBorder="1" applyAlignment="1">
      <alignment horizontal="center"/>
    </xf>
    <xf numFmtId="9" fontId="11" fillId="3" borderId="59" xfId="1" applyFont="1" applyFill="1" applyBorder="1" applyAlignment="1">
      <alignment horizontal="center"/>
    </xf>
    <xf numFmtId="0" fontId="2" fillId="3" borderId="60" xfId="0" applyFont="1" applyFill="1" applyBorder="1" applyAlignment="1">
      <alignment horizontal="center"/>
    </xf>
    <xf numFmtId="9" fontId="11" fillId="3" borderId="34" xfId="1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12" fillId="3" borderId="0" xfId="0" applyFont="1" applyFill="1"/>
    <xf numFmtId="0" fontId="1" fillId="3" borderId="53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left"/>
    </xf>
    <xf numFmtId="0" fontId="2" fillId="3" borderId="61" xfId="0" applyFont="1" applyFill="1" applyBorder="1" applyAlignment="1">
      <alignment horizontal="center"/>
    </xf>
    <xf numFmtId="0" fontId="2" fillId="3" borderId="62" xfId="0" applyFont="1" applyFill="1" applyBorder="1" applyAlignment="1">
      <alignment horizontal="center"/>
    </xf>
    <xf numFmtId="0" fontId="2" fillId="3" borderId="63" xfId="0" applyFont="1" applyFill="1" applyBorder="1" applyAlignment="1">
      <alignment horizontal="center"/>
    </xf>
    <xf numFmtId="0" fontId="2" fillId="3" borderId="64" xfId="0" applyFont="1" applyFill="1" applyBorder="1" applyAlignment="1">
      <alignment horizontal="center"/>
    </xf>
    <xf numFmtId="0" fontId="1" fillId="3" borderId="0" xfId="0" applyFont="1" applyFill="1" applyAlignment="1"/>
    <xf numFmtId="0" fontId="2" fillId="3" borderId="0" xfId="0" applyFont="1" applyFill="1" applyAlignment="1"/>
    <xf numFmtId="0" fontId="2" fillId="4" borderId="6" xfId="0" applyFont="1" applyFill="1" applyBorder="1" applyAlignment="1">
      <alignment horizontal="center" vertical="top" wrapText="1"/>
    </xf>
    <xf numFmtId="0" fontId="2" fillId="3" borderId="7" xfId="0" applyFont="1" applyFill="1" applyBorder="1"/>
    <xf numFmtId="0" fontId="4" fillId="3" borderId="7" xfId="0" applyFont="1" applyFill="1" applyBorder="1"/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2" fillId="3" borderId="2" xfId="0" applyFont="1" applyFill="1" applyBorder="1"/>
    <xf numFmtId="0" fontId="2" fillId="4" borderId="12" xfId="0" applyFont="1" applyFill="1" applyBorder="1" applyAlignment="1">
      <alignment horizontal="center" vertical="top" wrapText="1"/>
    </xf>
    <xf numFmtId="0" fontId="4" fillId="3" borderId="13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65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3" fillId="3" borderId="0" xfId="0" applyFont="1" applyFill="1" applyAlignment="1"/>
    <xf numFmtId="0" fontId="4" fillId="3" borderId="25" xfId="0" applyFont="1" applyFill="1" applyBorder="1"/>
    <xf numFmtId="0" fontId="3" fillId="3" borderId="20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2" fillId="3" borderId="61" xfId="0" applyFont="1" applyFill="1" applyBorder="1" applyAlignment="1">
      <alignment horizontal="center" vertical="center"/>
    </xf>
    <xf numFmtId="9" fontId="2" fillId="3" borderId="64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top" wrapText="1"/>
    </xf>
    <xf numFmtId="0" fontId="3" fillId="3" borderId="6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wrapText="1"/>
    </xf>
    <xf numFmtId="0" fontId="4" fillId="3" borderId="3" xfId="0" applyFont="1" applyFill="1" applyBorder="1"/>
    <xf numFmtId="0" fontId="4" fillId="3" borderId="4" xfId="0" applyFont="1" applyFill="1" applyBorder="1"/>
    <xf numFmtId="0" fontId="2" fillId="3" borderId="24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4" borderId="35" xfId="0" applyFont="1" applyFill="1" applyBorder="1" applyAlignment="1">
      <alignment horizontal="center" vertical="top" wrapText="1"/>
    </xf>
    <xf numFmtId="0" fontId="4" fillId="3" borderId="38" xfId="0" applyFont="1" applyFill="1" applyBorder="1"/>
    <xf numFmtId="0" fontId="2" fillId="4" borderId="66" xfId="0" applyFont="1" applyFill="1" applyBorder="1" applyAlignment="1">
      <alignment horizontal="center" vertical="top" wrapText="1"/>
    </xf>
    <xf numFmtId="0" fontId="2" fillId="4" borderId="67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18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22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15.75" customHeight="1" x14ac:dyDescent="0.2"/>
  <cols>
    <col min="1" max="1" width="16.7109375" customWidth="1"/>
    <col min="2" max="2" width="128.7109375" customWidth="1"/>
  </cols>
  <sheetData>
    <row r="1" spans="1:2" ht="12.75" x14ac:dyDescent="0.2">
      <c r="A1" s="1" t="s">
        <v>0</v>
      </c>
      <c r="B1" s="1" t="s">
        <v>1</v>
      </c>
    </row>
    <row r="2" spans="1:2" ht="15.75" customHeight="1" x14ac:dyDescent="0.2">
      <c r="A2" s="2" t="s">
        <v>123</v>
      </c>
      <c r="B2" s="3" t="s">
        <v>122</v>
      </c>
    </row>
    <row r="3" spans="1:2" ht="15.75" customHeight="1" x14ac:dyDescent="0.2">
      <c r="A3" s="2" t="s">
        <v>14</v>
      </c>
      <c r="B3" s="3" t="s">
        <v>124</v>
      </c>
    </row>
    <row r="4" spans="1:2" ht="15.75" customHeight="1" x14ac:dyDescent="0.2">
      <c r="A4" s="2" t="s">
        <v>15</v>
      </c>
      <c r="B4" s="3" t="s">
        <v>147</v>
      </c>
    </row>
    <row r="5" spans="1:2" ht="15.75" customHeight="1" x14ac:dyDescent="0.2">
      <c r="A5" s="2" t="s">
        <v>16</v>
      </c>
      <c r="B5" s="3" t="s">
        <v>150</v>
      </c>
    </row>
    <row r="6" spans="1:2" ht="15.75" customHeight="1" x14ac:dyDescent="0.2">
      <c r="A6" s="2" t="s">
        <v>17</v>
      </c>
      <c r="B6" s="3" t="s">
        <v>151</v>
      </c>
    </row>
    <row r="7" spans="1:2" ht="15.75" customHeight="1" x14ac:dyDescent="0.2">
      <c r="A7" s="2" t="s">
        <v>18</v>
      </c>
      <c r="B7" s="3" t="s">
        <v>152</v>
      </c>
    </row>
    <row r="8" spans="1:2" ht="15.75" customHeight="1" x14ac:dyDescent="0.2">
      <c r="A8" s="2" t="s">
        <v>19</v>
      </c>
      <c r="B8" s="3" t="s">
        <v>157</v>
      </c>
    </row>
    <row r="9" spans="1:2" ht="15.75" customHeight="1" x14ac:dyDescent="0.2">
      <c r="A9" s="2" t="s">
        <v>20</v>
      </c>
      <c r="B9" s="3" t="s">
        <v>166</v>
      </c>
    </row>
    <row r="10" spans="1:2" ht="15.75" customHeight="1" x14ac:dyDescent="0.2">
      <c r="A10" s="2" t="s">
        <v>21</v>
      </c>
      <c r="B10" s="3" t="s">
        <v>169</v>
      </c>
    </row>
    <row r="11" spans="1:2" ht="15.75" customHeight="1" x14ac:dyDescent="0.2">
      <c r="A11" s="2" t="s">
        <v>22</v>
      </c>
      <c r="B11" s="3" t="s">
        <v>168</v>
      </c>
    </row>
    <row r="12" spans="1:2" ht="12.75" x14ac:dyDescent="0.2">
      <c r="A12" s="2" t="s">
        <v>23</v>
      </c>
      <c r="B12" s="3" t="s">
        <v>172</v>
      </c>
    </row>
    <row r="13" spans="1:2" ht="12.75" x14ac:dyDescent="0.2">
      <c r="A13" s="2" t="s">
        <v>2</v>
      </c>
      <c r="B13" s="3" t="s">
        <v>3</v>
      </c>
    </row>
    <row r="14" spans="1:2" ht="12.75" x14ac:dyDescent="0.2">
      <c r="A14" s="2" t="s">
        <v>4</v>
      </c>
      <c r="B14" s="3" t="s">
        <v>5</v>
      </c>
    </row>
    <row r="15" spans="1:2" ht="12.75" x14ac:dyDescent="0.2">
      <c r="A15" s="2" t="s">
        <v>6</v>
      </c>
      <c r="B15" s="3" t="s">
        <v>184</v>
      </c>
    </row>
    <row r="16" spans="1:2" ht="12.75" x14ac:dyDescent="0.2">
      <c r="A16" s="2" t="s">
        <v>7</v>
      </c>
      <c r="B16" s="3" t="s">
        <v>185</v>
      </c>
    </row>
    <row r="17" spans="1:2" ht="12.75" x14ac:dyDescent="0.2">
      <c r="A17" s="2" t="s">
        <v>8</v>
      </c>
      <c r="B17" s="3" t="s">
        <v>9</v>
      </c>
    </row>
    <row r="18" spans="1:2" ht="12.75" x14ac:dyDescent="0.2">
      <c r="A18" s="2" t="s">
        <v>197</v>
      </c>
      <c r="B18" s="3" t="s">
        <v>202</v>
      </c>
    </row>
    <row r="19" spans="1:2" ht="12.75" x14ac:dyDescent="0.2">
      <c r="A19" s="2" t="s">
        <v>203</v>
      </c>
      <c r="B19" s="3" t="s">
        <v>201</v>
      </c>
    </row>
    <row r="20" spans="1:2" ht="12.75" x14ac:dyDescent="0.2">
      <c r="A20" s="2" t="s">
        <v>10</v>
      </c>
      <c r="B20" s="3" t="s">
        <v>11</v>
      </c>
    </row>
    <row r="21" spans="1:2" ht="12.75" x14ac:dyDescent="0.2">
      <c r="A21" s="2" t="s">
        <v>12</v>
      </c>
      <c r="B21" s="4" t="s">
        <v>88</v>
      </c>
    </row>
    <row r="22" spans="1:2" ht="12.75" x14ac:dyDescent="0.2">
      <c r="A22" s="2" t="s">
        <v>13</v>
      </c>
      <c r="B22" s="3" t="s">
        <v>208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G18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7" width="12.28515625" style="6" customWidth="1"/>
    <col min="8" max="16384" width="14.42578125" style="6"/>
  </cols>
  <sheetData>
    <row r="1" spans="1:7" ht="12.75" x14ac:dyDescent="0.2">
      <c r="A1" s="5" t="s">
        <v>21</v>
      </c>
      <c r="B1" s="126" t="s">
        <v>167</v>
      </c>
      <c r="C1" s="126"/>
      <c r="D1" s="126"/>
      <c r="E1" s="126"/>
      <c r="F1" s="126"/>
      <c r="G1" s="126"/>
    </row>
    <row r="2" spans="1:7" ht="12.75" x14ac:dyDescent="0.2">
      <c r="A2" s="36"/>
      <c r="B2" s="37"/>
      <c r="C2" s="37"/>
      <c r="D2" s="37"/>
      <c r="E2" s="37"/>
      <c r="F2" s="37"/>
      <c r="G2" s="37"/>
    </row>
    <row r="3" spans="1:7" ht="63.75" customHeight="1" x14ac:dyDescent="0.2">
      <c r="A3" s="12"/>
      <c r="B3" s="111" t="s">
        <v>119</v>
      </c>
      <c r="C3" s="113"/>
      <c r="D3" s="111" t="s">
        <v>121</v>
      </c>
      <c r="E3" s="113"/>
      <c r="F3" s="111" t="s">
        <v>120</v>
      </c>
      <c r="G3" s="113"/>
    </row>
    <row r="4" spans="1:7" ht="12.75" x14ac:dyDescent="0.2">
      <c r="A4" s="15"/>
      <c r="B4" s="40" t="s">
        <v>31</v>
      </c>
      <c r="C4" s="41" t="s">
        <v>32</v>
      </c>
      <c r="D4" s="40" t="s">
        <v>31</v>
      </c>
      <c r="E4" s="41" t="s">
        <v>32</v>
      </c>
      <c r="F4" s="40" t="s">
        <v>31</v>
      </c>
      <c r="G4" s="41" t="s">
        <v>32</v>
      </c>
    </row>
    <row r="5" spans="1:7" ht="12.75" x14ac:dyDescent="0.2">
      <c r="A5" s="18" t="s">
        <v>33</v>
      </c>
      <c r="B5" s="19">
        <v>24</v>
      </c>
      <c r="C5" s="20">
        <v>0.69</v>
      </c>
      <c r="D5" s="19">
        <v>7</v>
      </c>
      <c r="E5" s="20">
        <v>0.2</v>
      </c>
      <c r="F5" s="19">
        <v>4</v>
      </c>
      <c r="G5" s="20">
        <v>0.11</v>
      </c>
    </row>
    <row r="6" spans="1:7" ht="12.75" x14ac:dyDescent="0.2">
      <c r="A6" s="15"/>
      <c r="B6" s="21"/>
      <c r="C6" s="22"/>
      <c r="D6" s="21"/>
      <c r="E6" s="22"/>
      <c r="F6" s="21"/>
      <c r="G6" s="22"/>
    </row>
    <row r="7" spans="1:7" ht="12.75" x14ac:dyDescent="0.2">
      <c r="A7" s="18" t="s">
        <v>34</v>
      </c>
      <c r="B7" s="21">
        <v>11</v>
      </c>
      <c r="C7" s="23">
        <v>0.85</v>
      </c>
      <c r="D7" s="21">
        <v>1</v>
      </c>
      <c r="E7" s="23">
        <v>0.08</v>
      </c>
      <c r="F7" s="21">
        <v>1</v>
      </c>
      <c r="G7" s="23">
        <v>0.08</v>
      </c>
    </row>
    <row r="8" spans="1:7" ht="12.75" x14ac:dyDescent="0.2">
      <c r="A8" s="18" t="s">
        <v>35</v>
      </c>
      <c r="B8" s="21">
        <v>7</v>
      </c>
      <c r="C8" s="23">
        <v>0.54</v>
      </c>
      <c r="D8" s="21">
        <v>3</v>
      </c>
      <c r="E8" s="23">
        <v>0.23</v>
      </c>
      <c r="F8" s="21">
        <v>3</v>
      </c>
      <c r="G8" s="23">
        <v>0.23</v>
      </c>
    </row>
    <row r="9" spans="1:7" ht="12.75" x14ac:dyDescent="0.2">
      <c r="A9" s="18" t="s">
        <v>36</v>
      </c>
      <c r="B9" s="21">
        <v>6</v>
      </c>
      <c r="C9" s="23">
        <v>0.67</v>
      </c>
      <c r="D9" s="21">
        <v>3</v>
      </c>
      <c r="E9" s="23">
        <v>0.33</v>
      </c>
      <c r="F9" s="21">
        <v>0</v>
      </c>
      <c r="G9" s="23">
        <v>0</v>
      </c>
    </row>
    <row r="10" spans="1:7" ht="12.75" x14ac:dyDescent="0.2">
      <c r="A10" s="18" t="s">
        <v>37</v>
      </c>
      <c r="B10" s="21">
        <v>0</v>
      </c>
      <c r="C10" s="22" t="s">
        <v>57</v>
      </c>
      <c r="D10" s="21">
        <v>0</v>
      </c>
      <c r="E10" s="22" t="s">
        <v>57</v>
      </c>
      <c r="F10" s="21">
        <v>0</v>
      </c>
      <c r="G10" s="22" t="s">
        <v>57</v>
      </c>
    </row>
    <row r="11" spans="1:7" ht="12.75" x14ac:dyDescent="0.2">
      <c r="A11" s="15"/>
      <c r="B11" s="21"/>
      <c r="C11" s="22"/>
      <c r="D11" s="21"/>
      <c r="E11" s="22"/>
      <c r="F11" s="21"/>
      <c r="G11" s="22"/>
    </row>
    <row r="12" spans="1:7" ht="12.75" x14ac:dyDescent="0.2">
      <c r="A12" s="18" t="s">
        <v>38</v>
      </c>
      <c r="B12" s="21">
        <v>1</v>
      </c>
      <c r="C12" s="23">
        <v>0.2</v>
      </c>
      <c r="D12" s="21">
        <v>3</v>
      </c>
      <c r="E12" s="23">
        <v>0.6</v>
      </c>
      <c r="F12" s="21">
        <v>1</v>
      </c>
      <c r="G12" s="23">
        <v>0.2</v>
      </c>
    </row>
    <row r="13" spans="1:7" ht="12.75" x14ac:dyDescent="0.2">
      <c r="A13" s="18" t="s">
        <v>39</v>
      </c>
      <c r="B13" s="21">
        <v>7</v>
      </c>
      <c r="C13" s="23">
        <v>0.88</v>
      </c>
      <c r="D13" s="21">
        <v>0</v>
      </c>
      <c r="E13" s="23">
        <v>0</v>
      </c>
      <c r="F13" s="21">
        <v>1</v>
      </c>
      <c r="G13" s="23">
        <v>0.13</v>
      </c>
    </row>
    <row r="14" spans="1:7" ht="12.75" x14ac:dyDescent="0.2">
      <c r="A14" s="18" t="s">
        <v>40</v>
      </c>
      <c r="B14" s="21">
        <v>2</v>
      </c>
      <c r="C14" s="23">
        <v>1</v>
      </c>
      <c r="D14" s="21">
        <v>0</v>
      </c>
      <c r="E14" s="23">
        <v>0</v>
      </c>
      <c r="F14" s="21">
        <v>0</v>
      </c>
      <c r="G14" s="23">
        <v>0</v>
      </c>
    </row>
    <row r="15" spans="1:7" ht="12.75" x14ac:dyDescent="0.2">
      <c r="A15" s="18" t="s">
        <v>41</v>
      </c>
      <c r="B15" s="21">
        <v>6</v>
      </c>
      <c r="C15" s="23">
        <v>0.75</v>
      </c>
      <c r="D15" s="21">
        <v>1</v>
      </c>
      <c r="E15" s="23">
        <v>0.13</v>
      </c>
      <c r="F15" s="21">
        <v>1</v>
      </c>
      <c r="G15" s="23">
        <v>0.13</v>
      </c>
    </row>
    <row r="16" spans="1:7" ht="12.75" x14ac:dyDescent="0.2">
      <c r="A16" s="18" t="s">
        <v>42</v>
      </c>
      <c r="B16" s="21">
        <v>5</v>
      </c>
      <c r="C16" s="23">
        <v>0.83</v>
      </c>
      <c r="D16" s="21">
        <v>0</v>
      </c>
      <c r="E16" s="23">
        <v>0</v>
      </c>
      <c r="F16" s="21">
        <v>1</v>
      </c>
      <c r="G16" s="23">
        <v>0.17</v>
      </c>
    </row>
    <row r="17" spans="1:7" ht="12.75" x14ac:dyDescent="0.2">
      <c r="A17" s="18" t="s">
        <v>43</v>
      </c>
      <c r="B17" s="21">
        <v>1</v>
      </c>
      <c r="C17" s="23">
        <v>1</v>
      </c>
      <c r="D17" s="21">
        <v>0</v>
      </c>
      <c r="E17" s="23">
        <v>0</v>
      </c>
      <c r="F17" s="21">
        <v>0</v>
      </c>
      <c r="G17" s="23">
        <v>0</v>
      </c>
    </row>
    <row r="18" spans="1:7" ht="12.75" x14ac:dyDescent="0.2">
      <c r="A18" s="18" t="s">
        <v>44</v>
      </c>
      <c r="B18" s="24">
        <v>2</v>
      </c>
      <c r="C18" s="25">
        <v>0.4</v>
      </c>
      <c r="D18" s="24">
        <v>3</v>
      </c>
      <c r="E18" s="25">
        <v>0.6</v>
      </c>
      <c r="F18" s="24">
        <v>0</v>
      </c>
      <c r="G18" s="25">
        <v>0</v>
      </c>
    </row>
  </sheetData>
  <mergeCells count="4">
    <mergeCell ref="B1:G1"/>
    <mergeCell ref="B3:C3"/>
    <mergeCell ref="D3:E3"/>
    <mergeCell ref="F3:G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M19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7" width="12.28515625" style="6" customWidth="1"/>
    <col min="8" max="16384" width="14.42578125" style="6"/>
  </cols>
  <sheetData>
    <row r="1" spans="1:13" ht="12.75" x14ac:dyDescent="0.2">
      <c r="A1" s="5" t="s">
        <v>22</v>
      </c>
      <c r="B1" s="114" t="s">
        <v>168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3" ht="12.75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2.75" x14ac:dyDescent="0.2">
      <c r="A3" s="117"/>
      <c r="B3" s="123" t="s">
        <v>164</v>
      </c>
      <c r="C3" s="124"/>
      <c r="D3" s="124"/>
      <c r="E3" s="124"/>
      <c r="F3" s="124"/>
      <c r="G3" s="125"/>
      <c r="H3" s="123" t="s">
        <v>165</v>
      </c>
      <c r="I3" s="124"/>
      <c r="J3" s="124"/>
      <c r="K3" s="124"/>
      <c r="L3" s="124"/>
      <c r="M3" s="125"/>
    </row>
    <row r="4" spans="1:13" ht="63.75" customHeight="1" x14ac:dyDescent="0.2">
      <c r="A4" s="12"/>
      <c r="B4" s="118" t="s">
        <v>160</v>
      </c>
      <c r="C4" s="119"/>
      <c r="D4" s="118" t="s">
        <v>162</v>
      </c>
      <c r="E4" s="119"/>
      <c r="F4" s="118" t="s">
        <v>161</v>
      </c>
      <c r="G4" s="119"/>
      <c r="H4" s="118" t="s">
        <v>163</v>
      </c>
      <c r="I4" s="119"/>
      <c r="J4" s="118" t="s">
        <v>162</v>
      </c>
      <c r="K4" s="119"/>
      <c r="L4" s="118" t="s">
        <v>161</v>
      </c>
      <c r="M4" s="119"/>
    </row>
    <row r="5" spans="1:13" ht="12.75" x14ac:dyDescent="0.2">
      <c r="A5" s="15"/>
      <c r="B5" s="40" t="s">
        <v>31</v>
      </c>
      <c r="C5" s="41" t="s">
        <v>32</v>
      </c>
      <c r="D5" s="40" t="s">
        <v>31</v>
      </c>
      <c r="E5" s="41" t="s">
        <v>32</v>
      </c>
      <c r="F5" s="40" t="s">
        <v>31</v>
      </c>
      <c r="G5" s="41" t="s">
        <v>32</v>
      </c>
      <c r="H5" s="40" t="s">
        <v>31</v>
      </c>
      <c r="I5" s="41" t="s">
        <v>32</v>
      </c>
      <c r="J5" s="40" t="s">
        <v>31</v>
      </c>
      <c r="K5" s="41" t="s">
        <v>32</v>
      </c>
      <c r="L5" s="40" t="s">
        <v>31</v>
      </c>
      <c r="M5" s="41" t="s">
        <v>32</v>
      </c>
    </row>
    <row r="6" spans="1:13" ht="12.75" x14ac:dyDescent="0.2">
      <c r="A6" s="18" t="s">
        <v>33</v>
      </c>
      <c r="B6" s="19">
        <v>22</v>
      </c>
      <c r="C6" s="20">
        <v>0.71</v>
      </c>
      <c r="D6" s="19">
        <v>4</v>
      </c>
      <c r="E6" s="20">
        <v>0.13</v>
      </c>
      <c r="F6" s="19">
        <v>5</v>
      </c>
      <c r="G6" s="20">
        <v>0.16</v>
      </c>
      <c r="H6" s="19">
        <v>14</v>
      </c>
      <c r="I6" s="20">
        <v>0.47</v>
      </c>
      <c r="J6" s="19">
        <v>8</v>
      </c>
      <c r="K6" s="20">
        <v>0.27</v>
      </c>
      <c r="L6" s="19">
        <v>8</v>
      </c>
      <c r="M6" s="20">
        <v>0.27</v>
      </c>
    </row>
    <row r="7" spans="1:13" ht="12.75" x14ac:dyDescent="0.2">
      <c r="A7" s="15"/>
      <c r="B7" s="21"/>
      <c r="C7" s="22"/>
      <c r="D7" s="21"/>
      <c r="E7" s="22"/>
      <c r="F7" s="21"/>
      <c r="G7" s="22"/>
      <c r="H7" s="21"/>
      <c r="I7" s="22"/>
      <c r="J7" s="21"/>
      <c r="K7" s="22"/>
      <c r="L7" s="21"/>
      <c r="M7" s="22"/>
    </row>
    <row r="8" spans="1:13" ht="12.75" x14ac:dyDescent="0.2">
      <c r="A8" s="18" t="s">
        <v>34</v>
      </c>
      <c r="B8" s="21">
        <v>9</v>
      </c>
      <c r="C8" s="23">
        <v>0.82</v>
      </c>
      <c r="D8" s="21">
        <v>1</v>
      </c>
      <c r="E8" s="23">
        <v>0.09</v>
      </c>
      <c r="F8" s="21">
        <v>1</v>
      </c>
      <c r="G8" s="23">
        <v>0.09</v>
      </c>
      <c r="H8" s="21">
        <v>7</v>
      </c>
      <c r="I8" s="23">
        <v>0.7</v>
      </c>
      <c r="J8" s="21">
        <v>2</v>
      </c>
      <c r="K8" s="23">
        <v>0.2</v>
      </c>
      <c r="L8" s="21">
        <v>1</v>
      </c>
      <c r="M8" s="23">
        <v>0.1</v>
      </c>
    </row>
    <row r="9" spans="1:13" ht="12.75" x14ac:dyDescent="0.2">
      <c r="A9" s="18" t="s">
        <v>35</v>
      </c>
      <c r="B9" s="21">
        <v>7</v>
      </c>
      <c r="C9" s="23">
        <v>0.57999999999999996</v>
      </c>
      <c r="D9" s="21">
        <v>2</v>
      </c>
      <c r="E9" s="23">
        <v>0.17</v>
      </c>
      <c r="F9" s="21">
        <v>3</v>
      </c>
      <c r="G9" s="23">
        <v>0.25</v>
      </c>
      <c r="H9" s="21">
        <v>3</v>
      </c>
      <c r="I9" s="23">
        <v>0.27</v>
      </c>
      <c r="J9" s="21">
        <v>4</v>
      </c>
      <c r="K9" s="23">
        <v>0.36</v>
      </c>
      <c r="L9" s="21">
        <v>4</v>
      </c>
      <c r="M9" s="23">
        <v>0.36</v>
      </c>
    </row>
    <row r="10" spans="1:13" ht="12.75" x14ac:dyDescent="0.2">
      <c r="A10" s="18" t="s">
        <v>36</v>
      </c>
      <c r="B10" s="21">
        <v>6</v>
      </c>
      <c r="C10" s="23">
        <v>0.75</v>
      </c>
      <c r="D10" s="21">
        <v>1</v>
      </c>
      <c r="E10" s="23">
        <v>0.13</v>
      </c>
      <c r="F10" s="21">
        <v>1</v>
      </c>
      <c r="G10" s="23">
        <v>0.13</v>
      </c>
      <c r="H10" s="21">
        <v>4</v>
      </c>
      <c r="I10" s="23">
        <v>0.44</v>
      </c>
      <c r="J10" s="21">
        <v>2</v>
      </c>
      <c r="K10" s="23">
        <v>0.22</v>
      </c>
      <c r="L10" s="21">
        <v>3</v>
      </c>
      <c r="M10" s="23">
        <v>0.33</v>
      </c>
    </row>
    <row r="11" spans="1:13" ht="12.75" x14ac:dyDescent="0.2">
      <c r="A11" s="18" t="s">
        <v>37</v>
      </c>
      <c r="B11" s="21">
        <v>0</v>
      </c>
      <c r="C11" s="22" t="s">
        <v>57</v>
      </c>
      <c r="D11" s="21">
        <v>0</v>
      </c>
      <c r="E11" s="22" t="s">
        <v>57</v>
      </c>
      <c r="F11" s="21">
        <v>0</v>
      </c>
      <c r="G11" s="22" t="s">
        <v>57</v>
      </c>
      <c r="H11" s="21">
        <v>0</v>
      </c>
      <c r="I11" s="22" t="s">
        <v>57</v>
      </c>
      <c r="J11" s="21">
        <v>0</v>
      </c>
      <c r="K11" s="22" t="s">
        <v>57</v>
      </c>
      <c r="L11" s="21">
        <v>0</v>
      </c>
      <c r="M11" s="22" t="s">
        <v>57</v>
      </c>
    </row>
    <row r="12" spans="1:13" ht="12.75" x14ac:dyDescent="0.2">
      <c r="A12" s="15"/>
      <c r="B12" s="21"/>
      <c r="C12" s="22"/>
      <c r="D12" s="21"/>
      <c r="E12" s="22"/>
      <c r="F12" s="21"/>
      <c r="G12" s="22"/>
      <c r="H12" s="21"/>
      <c r="I12" s="22"/>
      <c r="J12" s="21"/>
      <c r="K12" s="22"/>
      <c r="L12" s="21"/>
      <c r="M12" s="22"/>
    </row>
    <row r="13" spans="1:13" ht="12.75" x14ac:dyDescent="0.2">
      <c r="A13" s="18" t="s">
        <v>38</v>
      </c>
      <c r="B13" s="21">
        <v>0</v>
      </c>
      <c r="C13" s="23">
        <v>0</v>
      </c>
      <c r="D13" s="21">
        <v>1</v>
      </c>
      <c r="E13" s="23">
        <v>0.25</v>
      </c>
      <c r="F13" s="21">
        <v>3</v>
      </c>
      <c r="G13" s="23">
        <v>0.75</v>
      </c>
      <c r="H13" s="21">
        <v>0</v>
      </c>
      <c r="I13" s="23">
        <v>0</v>
      </c>
      <c r="J13" s="21">
        <v>1</v>
      </c>
      <c r="K13" s="23">
        <v>0.25</v>
      </c>
      <c r="L13" s="21">
        <v>3</v>
      </c>
      <c r="M13" s="23">
        <v>0.75</v>
      </c>
    </row>
    <row r="14" spans="1:13" ht="12.75" x14ac:dyDescent="0.2">
      <c r="A14" s="18" t="s">
        <v>39</v>
      </c>
      <c r="B14" s="21">
        <v>4</v>
      </c>
      <c r="C14" s="23">
        <v>0.8</v>
      </c>
      <c r="D14" s="21">
        <v>1</v>
      </c>
      <c r="E14" s="23">
        <v>0.2</v>
      </c>
      <c r="F14" s="21">
        <v>0</v>
      </c>
      <c r="G14" s="23">
        <v>0</v>
      </c>
      <c r="H14" s="21">
        <v>4</v>
      </c>
      <c r="I14" s="23">
        <v>0.8</v>
      </c>
      <c r="J14" s="21">
        <v>1</v>
      </c>
      <c r="K14" s="23">
        <v>0.2</v>
      </c>
      <c r="L14" s="21">
        <v>0</v>
      </c>
      <c r="M14" s="23">
        <v>0</v>
      </c>
    </row>
    <row r="15" spans="1:13" ht="12.75" x14ac:dyDescent="0.2">
      <c r="A15" s="18" t="s">
        <v>40</v>
      </c>
      <c r="B15" s="21">
        <v>2</v>
      </c>
      <c r="C15" s="23">
        <v>0.67</v>
      </c>
      <c r="D15" s="21">
        <v>1</v>
      </c>
      <c r="E15" s="23">
        <v>0.33</v>
      </c>
      <c r="F15" s="21">
        <v>0</v>
      </c>
      <c r="G15" s="23">
        <v>0</v>
      </c>
      <c r="H15" s="21">
        <v>2</v>
      </c>
      <c r="I15" s="23">
        <v>0.67</v>
      </c>
      <c r="J15" s="21">
        <v>1</v>
      </c>
      <c r="K15" s="23">
        <v>0.33</v>
      </c>
      <c r="L15" s="21">
        <v>0</v>
      </c>
      <c r="M15" s="23">
        <v>0</v>
      </c>
    </row>
    <row r="16" spans="1:13" ht="12.75" x14ac:dyDescent="0.2">
      <c r="A16" s="18" t="s">
        <v>41</v>
      </c>
      <c r="B16" s="21">
        <v>6</v>
      </c>
      <c r="C16" s="23">
        <v>0.75</v>
      </c>
      <c r="D16" s="21">
        <v>1</v>
      </c>
      <c r="E16" s="23">
        <v>0.13</v>
      </c>
      <c r="F16" s="21">
        <v>1</v>
      </c>
      <c r="G16" s="23">
        <v>0.13</v>
      </c>
      <c r="H16" s="21">
        <v>4</v>
      </c>
      <c r="I16" s="23">
        <v>0.56999999999999995</v>
      </c>
      <c r="J16" s="21">
        <v>2</v>
      </c>
      <c r="K16" s="23">
        <v>0.28999999999999998</v>
      </c>
      <c r="L16" s="21">
        <v>1</v>
      </c>
      <c r="M16" s="23">
        <v>0.14000000000000001</v>
      </c>
    </row>
    <row r="17" spans="1:13" ht="12.75" x14ac:dyDescent="0.2">
      <c r="A17" s="18" t="s">
        <v>42</v>
      </c>
      <c r="B17" s="21">
        <v>7</v>
      </c>
      <c r="C17" s="23">
        <v>1</v>
      </c>
      <c r="D17" s="21">
        <v>0</v>
      </c>
      <c r="E17" s="23">
        <v>0</v>
      </c>
      <c r="F17" s="21">
        <v>0</v>
      </c>
      <c r="G17" s="23">
        <v>0</v>
      </c>
      <c r="H17" s="21">
        <v>3</v>
      </c>
      <c r="I17" s="23">
        <v>0.5</v>
      </c>
      <c r="J17" s="21">
        <v>2</v>
      </c>
      <c r="K17" s="23">
        <v>0.33</v>
      </c>
      <c r="L17" s="21">
        <v>1</v>
      </c>
      <c r="M17" s="23">
        <v>0.17</v>
      </c>
    </row>
    <row r="18" spans="1:13" ht="12.75" x14ac:dyDescent="0.2">
      <c r="A18" s="18" t="s">
        <v>43</v>
      </c>
      <c r="B18" s="21">
        <v>0</v>
      </c>
      <c r="C18" s="22" t="s">
        <v>57</v>
      </c>
      <c r="D18" s="21">
        <v>0</v>
      </c>
      <c r="E18" s="22" t="s">
        <v>57</v>
      </c>
      <c r="F18" s="21">
        <v>0</v>
      </c>
      <c r="G18" s="22" t="s">
        <v>57</v>
      </c>
      <c r="H18" s="21">
        <v>0</v>
      </c>
      <c r="I18" s="23">
        <v>0</v>
      </c>
      <c r="J18" s="21">
        <v>1</v>
      </c>
      <c r="K18" s="23">
        <v>1</v>
      </c>
      <c r="L18" s="21">
        <v>0</v>
      </c>
      <c r="M18" s="23">
        <v>0</v>
      </c>
    </row>
    <row r="19" spans="1:13" ht="12.75" x14ac:dyDescent="0.2">
      <c r="A19" s="18" t="s">
        <v>44</v>
      </c>
      <c r="B19" s="24">
        <v>3</v>
      </c>
      <c r="C19" s="25">
        <v>0.75</v>
      </c>
      <c r="D19" s="24">
        <v>0</v>
      </c>
      <c r="E19" s="25">
        <v>0</v>
      </c>
      <c r="F19" s="24">
        <v>1</v>
      </c>
      <c r="G19" s="25">
        <v>0.25</v>
      </c>
      <c r="H19" s="24">
        <v>1</v>
      </c>
      <c r="I19" s="25">
        <v>0.25</v>
      </c>
      <c r="J19" s="24">
        <v>0</v>
      </c>
      <c r="K19" s="25">
        <v>0</v>
      </c>
      <c r="L19" s="24">
        <v>3</v>
      </c>
      <c r="M19" s="25">
        <v>0.75</v>
      </c>
    </row>
  </sheetData>
  <mergeCells count="9">
    <mergeCell ref="B4:C4"/>
    <mergeCell ref="F4:G4"/>
    <mergeCell ref="D4:E4"/>
    <mergeCell ref="H4:I4"/>
    <mergeCell ref="J4:K4"/>
    <mergeCell ref="L4:M4"/>
    <mergeCell ref="B3:G3"/>
    <mergeCell ref="H3:M3"/>
    <mergeCell ref="B1:M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I18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9" width="12.28515625" style="6" customWidth="1"/>
    <col min="10" max="16384" width="14.42578125" style="6"/>
  </cols>
  <sheetData>
    <row r="1" spans="1:9" ht="16.5" x14ac:dyDescent="0.25">
      <c r="A1" s="5" t="s">
        <v>23</v>
      </c>
      <c r="B1" s="9" t="s">
        <v>172</v>
      </c>
      <c r="C1" s="7"/>
      <c r="D1" s="7"/>
      <c r="E1" s="7"/>
      <c r="F1" s="7"/>
      <c r="G1" s="7"/>
      <c r="H1" s="7"/>
      <c r="I1" s="8"/>
    </row>
    <row r="2" spans="1:9" ht="12.75" x14ac:dyDescent="0.2">
      <c r="A2" s="36"/>
      <c r="B2" s="37"/>
      <c r="C2" s="37"/>
      <c r="D2" s="37"/>
      <c r="E2" s="37"/>
      <c r="F2" s="37"/>
      <c r="G2" s="37"/>
      <c r="H2" s="37"/>
      <c r="I2" s="37"/>
    </row>
    <row r="3" spans="1:9" ht="63.75" customHeight="1" x14ac:dyDescent="0.2">
      <c r="A3" s="12"/>
      <c r="B3" s="111" t="s">
        <v>173</v>
      </c>
      <c r="C3" s="113"/>
      <c r="D3" s="111" t="s">
        <v>174</v>
      </c>
      <c r="E3" s="113"/>
      <c r="F3" s="111" t="s">
        <v>175</v>
      </c>
      <c r="G3" s="113"/>
      <c r="H3" s="111" t="s">
        <v>176</v>
      </c>
      <c r="I3" s="113"/>
    </row>
    <row r="4" spans="1:9" ht="12.75" x14ac:dyDescent="0.2">
      <c r="A4" s="15"/>
      <c r="B4" s="40" t="s">
        <v>31</v>
      </c>
      <c r="C4" s="41" t="s">
        <v>32</v>
      </c>
      <c r="D4" s="40" t="s">
        <v>31</v>
      </c>
      <c r="E4" s="41" t="s">
        <v>32</v>
      </c>
      <c r="F4" s="40" t="s">
        <v>31</v>
      </c>
      <c r="G4" s="41" t="s">
        <v>32</v>
      </c>
      <c r="H4" s="40" t="s">
        <v>31</v>
      </c>
      <c r="I4" s="41" t="s">
        <v>32</v>
      </c>
    </row>
    <row r="5" spans="1:9" ht="12.75" x14ac:dyDescent="0.2">
      <c r="A5" s="18" t="s">
        <v>33</v>
      </c>
      <c r="B5" s="19">
        <v>31</v>
      </c>
      <c r="C5" s="20">
        <v>0.91</v>
      </c>
      <c r="D5" s="19">
        <v>28</v>
      </c>
      <c r="E5" s="20">
        <v>0.82</v>
      </c>
      <c r="F5" s="19">
        <v>21</v>
      </c>
      <c r="G5" s="20">
        <v>0.62</v>
      </c>
      <c r="H5" s="19">
        <v>13</v>
      </c>
      <c r="I5" s="20">
        <v>0.38</v>
      </c>
    </row>
    <row r="6" spans="1:9" ht="12.75" x14ac:dyDescent="0.2">
      <c r="A6" s="15"/>
      <c r="B6" s="21"/>
      <c r="C6" s="22"/>
      <c r="D6" s="21"/>
      <c r="E6" s="22"/>
      <c r="F6" s="21"/>
      <c r="G6" s="22"/>
      <c r="H6" s="21"/>
      <c r="I6" s="22"/>
    </row>
    <row r="7" spans="1:9" ht="12.75" x14ac:dyDescent="0.2">
      <c r="A7" s="18" t="s">
        <v>34</v>
      </c>
      <c r="B7" s="21">
        <v>8</v>
      </c>
      <c r="C7" s="23">
        <v>1</v>
      </c>
      <c r="D7" s="21">
        <v>7</v>
      </c>
      <c r="E7" s="23">
        <v>0.88</v>
      </c>
      <c r="F7" s="21">
        <v>7</v>
      </c>
      <c r="G7" s="23">
        <v>0.88</v>
      </c>
      <c r="H7" s="21">
        <v>3</v>
      </c>
      <c r="I7" s="23">
        <v>0.38</v>
      </c>
    </row>
    <row r="8" spans="1:9" ht="12.75" x14ac:dyDescent="0.2">
      <c r="A8" s="18" t="s">
        <v>35</v>
      </c>
      <c r="B8" s="21">
        <v>14</v>
      </c>
      <c r="C8" s="23">
        <v>0.88</v>
      </c>
      <c r="D8" s="21">
        <v>12</v>
      </c>
      <c r="E8" s="23">
        <v>0.75</v>
      </c>
      <c r="F8" s="21">
        <v>8</v>
      </c>
      <c r="G8" s="23">
        <v>0.5</v>
      </c>
      <c r="H8" s="21">
        <v>5</v>
      </c>
      <c r="I8" s="23">
        <v>0.31</v>
      </c>
    </row>
    <row r="9" spans="1:9" ht="12.75" x14ac:dyDescent="0.2">
      <c r="A9" s="18" t="s">
        <v>36</v>
      </c>
      <c r="B9" s="21">
        <v>9</v>
      </c>
      <c r="C9" s="23">
        <v>0.9</v>
      </c>
      <c r="D9" s="21">
        <v>9</v>
      </c>
      <c r="E9" s="23">
        <v>0.9</v>
      </c>
      <c r="F9" s="21">
        <v>6</v>
      </c>
      <c r="G9" s="23">
        <v>0.6</v>
      </c>
      <c r="H9" s="21">
        <v>5</v>
      </c>
      <c r="I9" s="23">
        <v>0.5</v>
      </c>
    </row>
    <row r="10" spans="1:9" ht="12.75" x14ac:dyDescent="0.2">
      <c r="A10" s="18" t="s">
        <v>37</v>
      </c>
      <c r="B10" s="21">
        <v>0</v>
      </c>
      <c r="C10" s="22" t="s">
        <v>57</v>
      </c>
      <c r="D10" s="21">
        <v>0</v>
      </c>
      <c r="E10" s="22" t="s">
        <v>57</v>
      </c>
      <c r="F10" s="21">
        <v>0</v>
      </c>
      <c r="G10" s="22" t="s">
        <v>57</v>
      </c>
      <c r="H10" s="21">
        <v>0</v>
      </c>
      <c r="I10" s="22" t="s">
        <v>57</v>
      </c>
    </row>
    <row r="11" spans="1:9" ht="12.75" x14ac:dyDescent="0.2">
      <c r="A11" s="15"/>
      <c r="B11" s="21"/>
      <c r="C11" s="22"/>
      <c r="D11" s="21"/>
      <c r="E11" s="22"/>
      <c r="F11" s="21"/>
      <c r="G11" s="22"/>
      <c r="H11" s="21"/>
      <c r="I11" s="22"/>
    </row>
    <row r="12" spans="1:9" ht="12.75" x14ac:dyDescent="0.2">
      <c r="A12" s="18" t="s">
        <v>38</v>
      </c>
      <c r="B12" s="21">
        <v>4</v>
      </c>
      <c r="C12" s="23">
        <v>0.8</v>
      </c>
      <c r="D12" s="21">
        <v>5</v>
      </c>
      <c r="E12" s="23">
        <v>1</v>
      </c>
      <c r="F12" s="21">
        <v>3</v>
      </c>
      <c r="G12" s="23">
        <v>0.6</v>
      </c>
      <c r="H12" s="21">
        <v>3</v>
      </c>
      <c r="I12" s="23">
        <v>0.6</v>
      </c>
    </row>
    <row r="13" spans="1:9" ht="12.75" x14ac:dyDescent="0.2">
      <c r="A13" s="18" t="s">
        <v>39</v>
      </c>
      <c r="B13" s="21">
        <v>4</v>
      </c>
      <c r="C13" s="23">
        <v>0.8</v>
      </c>
      <c r="D13" s="21">
        <v>2</v>
      </c>
      <c r="E13" s="23">
        <v>0.4</v>
      </c>
      <c r="F13" s="21">
        <v>1</v>
      </c>
      <c r="G13" s="23">
        <v>0.2</v>
      </c>
      <c r="H13" s="21">
        <v>0</v>
      </c>
      <c r="I13" s="23">
        <v>0</v>
      </c>
    </row>
    <row r="14" spans="1:9" ht="12.75" x14ac:dyDescent="0.2">
      <c r="A14" s="18" t="s">
        <v>40</v>
      </c>
      <c r="B14" s="21">
        <v>2</v>
      </c>
      <c r="C14" s="23">
        <v>1</v>
      </c>
      <c r="D14" s="21">
        <v>1</v>
      </c>
      <c r="E14" s="23">
        <v>0.5</v>
      </c>
      <c r="F14" s="21">
        <v>0</v>
      </c>
      <c r="G14" s="23">
        <v>0</v>
      </c>
      <c r="H14" s="21">
        <v>0</v>
      </c>
      <c r="I14" s="23">
        <v>0</v>
      </c>
    </row>
    <row r="15" spans="1:9" ht="12.75" x14ac:dyDescent="0.2">
      <c r="A15" s="18" t="s">
        <v>41</v>
      </c>
      <c r="B15" s="21">
        <v>7</v>
      </c>
      <c r="C15" s="23">
        <v>1</v>
      </c>
      <c r="D15" s="21">
        <v>7</v>
      </c>
      <c r="E15" s="23">
        <v>1</v>
      </c>
      <c r="F15" s="21">
        <v>7</v>
      </c>
      <c r="G15" s="23">
        <v>1</v>
      </c>
      <c r="H15" s="21">
        <v>3</v>
      </c>
      <c r="I15" s="23">
        <v>0.43</v>
      </c>
    </row>
    <row r="16" spans="1:9" ht="12.75" x14ac:dyDescent="0.2">
      <c r="A16" s="18" t="s">
        <v>42</v>
      </c>
      <c r="B16" s="21">
        <v>9</v>
      </c>
      <c r="C16" s="23">
        <v>1</v>
      </c>
      <c r="D16" s="21">
        <v>8</v>
      </c>
      <c r="E16" s="23">
        <v>0.89</v>
      </c>
      <c r="F16" s="21">
        <v>7</v>
      </c>
      <c r="G16" s="23">
        <v>0.78</v>
      </c>
      <c r="H16" s="21">
        <v>5</v>
      </c>
      <c r="I16" s="23">
        <v>0.56000000000000005</v>
      </c>
    </row>
    <row r="17" spans="1:9" ht="12.75" x14ac:dyDescent="0.2">
      <c r="A17" s="18" t="s">
        <v>43</v>
      </c>
      <c r="B17" s="21">
        <v>2</v>
      </c>
      <c r="C17" s="23">
        <v>1</v>
      </c>
      <c r="D17" s="21">
        <v>1</v>
      </c>
      <c r="E17" s="23">
        <v>0.5</v>
      </c>
      <c r="F17" s="21">
        <v>0</v>
      </c>
      <c r="G17" s="23">
        <v>0</v>
      </c>
      <c r="H17" s="21">
        <v>0</v>
      </c>
      <c r="I17" s="23">
        <v>0</v>
      </c>
    </row>
    <row r="18" spans="1:9" ht="12.75" x14ac:dyDescent="0.2">
      <c r="A18" s="18" t="s">
        <v>44</v>
      </c>
      <c r="B18" s="24">
        <v>3</v>
      </c>
      <c r="C18" s="25">
        <v>0.75</v>
      </c>
      <c r="D18" s="24">
        <v>4</v>
      </c>
      <c r="E18" s="25">
        <v>1</v>
      </c>
      <c r="F18" s="24">
        <v>3</v>
      </c>
      <c r="G18" s="25">
        <v>0.75</v>
      </c>
      <c r="H18" s="24">
        <v>2</v>
      </c>
      <c r="I18" s="25">
        <v>0.5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15" width="12.28515625" style="6" customWidth="1"/>
    <col min="16" max="16384" width="14.42578125" style="6"/>
  </cols>
  <sheetData>
    <row r="1" spans="1:15" ht="12.75" x14ac:dyDescent="0.2">
      <c r="A1" s="5" t="s">
        <v>2</v>
      </c>
      <c r="B1" s="137" t="s">
        <v>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</row>
    <row r="2" spans="1:15" ht="12.75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63.75" customHeight="1" x14ac:dyDescent="0.2">
      <c r="A3" s="12"/>
      <c r="B3" s="111" t="s">
        <v>24</v>
      </c>
      <c r="C3" s="113"/>
      <c r="D3" s="111" t="s">
        <v>25</v>
      </c>
      <c r="E3" s="113"/>
      <c r="F3" s="111" t="s">
        <v>26</v>
      </c>
      <c r="G3" s="113"/>
      <c r="H3" s="111" t="s">
        <v>27</v>
      </c>
      <c r="I3" s="113"/>
      <c r="J3" s="111" t="s">
        <v>28</v>
      </c>
      <c r="K3" s="113"/>
      <c r="L3" s="111" t="s">
        <v>29</v>
      </c>
      <c r="M3" s="113"/>
      <c r="N3" s="111" t="s">
        <v>30</v>
      </c>
      <c r="O3" s="113"/>
    </row>
    <row r="4" spans="1:15" ht="12.75" x14ac:dyDescent="0.2">
      <c r="A4" s="15"/>
      <c r="B4" s="40" t="s">
        <v>31</v>
      </c>
      <c r="C4" s="41" t="s">
        <v>32</v>
      </c>
      <c r="D4" s="40" t="s">
        <v>31</v>
      </c>
      <c r="E4" s="41" t="s">
        <v>32</v>
      </c>
      <c r="F4" s="40" t="s">
        <v>31</v>
      </c>
      <c r="G4" s="41" t="s">
        <v>32</v>
      </c>
      <c r="H4" s="40" t="s">
        <v>31</v>
      </c>
      <c r="I4" s="41" t="s">
        <v>32</v>
      </c>
      <c r="J4" s="40" t="s">
        <v>31</v>
      </c>
      <c r="K4" s="41" t="s">
        <v>32</v>
      </c>
      <c r="L4" s="40" t="s">
        <v>31</v>
      </c>
      <c r="M4" s="41" t="s">
        <v>32</v>
      </c>
      <c r="N4" s="40" t="s">
        <v>31</v>
      </c>
      <c r="O4" s="41" t="s">
        <v>32</v>
      </c>
    </row>
    <row r="5" spans="1:15" ht="12.75" x14ac:dyDescent="0.2">
      <c r="A5" s="18" t="s">
        <v>33</v>
      </c>
      <c r="B5" s="19">
        <v>114</v>
      </c>
      <c r="C5" s="20">
        <v>1</v>
      </c>
      <c r="D5" s="19">
        <v>108</v>
      </c>
      <c r="E5" s="20">
        <v>0.97</v>
      </c>
      <c r="F5" s="19">
        <v>109</v>
      </c>
      <c r="G5" s="20">
        <v>0.96</v>
      </c>
      <c r="H5" s="19">
        <v>108</v>
      </c>
      <c r="I5" s="20">
        <v>0.96</v>
      </c>
      <c r="J5" s="19">
        <v>108</v>
      </c>
      <c r="K5" s="20">
        <v>0.96</v>
      </c>
      <c r="L5" s="19">
        <v>106</v>
      </c>
      <c r="M5" s="20">
        <v>0.94</v>
      </c>
      <c r="N5" s="19">
        <v>103</v>
      </c>
      <c r="O5" s="20">
        <v>0.9</v>
      </c>
    </row>
    <row r="6" spans="1:15" ht="12.75" x14ac:dyDescent="0.2">
      <c r="A6" s="15"/>
      <c r="B6" s="21"/>
      <c r="C6" s="22"/>
      <c r="D6" s="21"/>
      <c r="E6" s="22"/>
      <c r="F6" s="21"/>
      <c r="G6" s="22"/>
      <c r="H6" s="21"/>
      <c r="I6" s="22"/>
      <c r="J6" s="21"/>
      <c r="K6" s="22"/>
      <c r="L6" s="21"/>
      <c r="M6" s="22"/>
      <c r="N6" s="21"/>
      <c r="O6" s="22"/>
    </row>
    <row r="7" spans="1:15" ht="12.75" x14ac:dyDescent="0.2">
      <c r="A7" s="18" t="s">
        <v>34</v>
      </c>
      <c r="B7" s="21">
        <v>44</v>
      </c>
      <c r="C7" s="23">
        <v>1</v>
      </c>
      <c r="D7" s="21">
        <v>44</v>
      </c>
      <c r="E7" s="23">
        <v>1</v>
      </c>
      <c r="F7" s="21">
        <v>44</v>
      </c>
      <c r="G7" s="23">
        <v>1</v>
      </c>
      <c r="H7" s="21">
        <v>44</v>
      </c>
      <c r="I7" s="23">
        <v>1</v>
      </c>
      <c r="J7" s="21">
        <v>44</v>
      </c>
      <c r="K7" s="23">
        <v>1</v>
      </c>
      <c r="L7" s="21">
        <v>43</v>
      </c>
      <c r="M7" s="23">
        <v>0.98</v>
      </c>
      <c r="N7" s="21">
        <v>38</v>
      </c>
      <c r="O7" s="23">
        <v>0.86</v>
      </c>
    </row>
    <row r="8" spans="1:15" ht="12.75" x14ac:dyDescent="0.2">
      <c r="A8" s="18" t="s">
        <v>35</v>
      </c>
      <c r="B8" s="21">
        <v>36</v>
      </c>
      <c r="C8" s="23">
        <v>1</v>
      </c>
      <c r="D8" s="21">
        <v>34</v>
      </c>
      <c r="E8" s="23">
        <v>0.97</v>
      </c>
      <c r="F8" s="21">
        <v>34</v>
      </c>
      <c r="G8" s="23">
        <v>0.97</v>
      </c>
      <c r="H8" s="21">
        <v>34</v>
      </c>
      <c r="I8" s="23">
        <v>0.94</v>
      </c>
      <c r="J8" s="21">
        <v>33</v>
      </c>
      <c r="K8" s="23">
        <v>0.94</v>
      </c>
      <c r="L8" s="21">
        <v>33</v>
      </c>
      <c r="M8" s="23">
        <v>0.92</v>
      </c>
      <c r="N8" s="21">
        <v>33</v>
      </c>
      <c r="O8" s="23">
        <v>0.92</v>
      </c>
    </row>
    <row r="9" spans="1:15" ht="12.75" x14ac:dyDescent="0.2">
      <c r="A9" s="18" t="s">
        <v>36</v>
      </c>
      <c r="B9" s="21">
        <v>27</v>
      </c>
      <c r="C9" s="23">
        <v>1</v>
      </c>
      <c r="D9" s="21">
        <v>25</v>
      </c>
      <c r="E9" s="23">
        <v>0.96</v>
      </c>
      <c r="F9" s="21">
        <v>26</v>
      </c>
      <c r="G9" s="23">
        <v>0.96</v>
      </c>
      <c r="H9" s="21">
        <v>25</v>
      </c>
      <c r="I9" s="23">
        <v>0.96</v>
      </c>
      <c r="J9" s="21">
        <v>25</v>
      </c>
      <c r="K9" s="23">
        <v>0.93</v>
      </c>
      <c r="L9" s="21">
        <v>25</v>
      </c>
      <c r="M9" s="23">
        <v>0.96</v>
      </c>
      <c r="N9" s="21">
        <v>26</v>
      </c>
      <c r="O9" s="23">
        <v>0.96</v>
      </c>
    </row>
    <row r="10" spans="1:15" ht="12.75" x14ac:dyDescent="0.2">
      <c r="A10" s="18" t="s">
        <v>37</v>
      </c>
      <c r="B10" s="21">
        <v>7</v>
      </c>
      <c r="C10" s="23">
        <v>1</v>
      </c>
      <c r="D10" s="21">
        <v>5</v>
      </c>
      <c r="E10" s="23">
        <v>0.83</v>
      </c>
      <c r="F10" s="21">
        <v>5</v>
      </c>
      <c r="G10" s="23">
        <v>0.71</v>
      </c>
      <c r="H10" s="21">
        <v>5</v>
      </c>
      <c r="I10" s="23">
        <v>0.83</v>
      </c>
      <c r="J10" s="21">
        <v>6</v>
      </c>
      <c r="K10" s="23">
        <v>0.86</v>
      </c>
      <c r="L10" s="21">
        <v>5</v>
      </c>
      <c r="M10" s="23">
        <v>0.71</v>
      </c>
      <c r="N10" s="21">
        <v>6</v>
      </c>
      <c r="O10" s="23">
        <v>0.86</v>
      </c>
    </row>
    <row r="11" spans="1:15" ht="12.75" x14ac:dyDescent="0.2">
      <c r="A11" s="15"/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1"/>
      <c r="O11" s="22"/>
    </row>
    <row r="12" spans="1:15" ht="12.75" x14ac:dyDescent="0.2">
      <c r="A12" s="18" t="s">
        <v>38</v>
      </c>
      <c r="B12" s="21">
        <v>17</v>
      </c>
      <c r="C12" s="23">
        <v>1</v>
      </c>
      <c r="D12" s="21">
        <v>17</v>
      </c>
      <c r="E12" s="23">
        <v>1</v>
      </c>
      <c r="F12" s="21">
        <v>17</v>
      </c>
      <c r="G12" s="23">
        <v>1</v>
      </c>
      <c r="H12" s="21">
        <v>17</v>
      </c>
      <c r="I12" s="23">
        <v>1</v>
      </c>
      <c r="J12" s="21">
        <v>16</v>
      </c>
      <c r="K12" s="23">
        <v>0.94</v>
      </c>
      <c r="L12" s="21">
        <v>16</v>
      </c>
      <c r="M12" s="23">
        <v>0.94</v>
      </c>
      <c r="N12" s="21">
        <v>16</v>
      </c>
      <c r="O12" s="23">
        <v>0.94</v>
      </c>
    </row>
    <row r="13" spans="1:15" ht="12.75" x14ac:dyDescent="0.2">
      <c r="A13" s="18" t="s">
        <v>39</v>
      </c>
      <c r="B13" s="21">
        <v>20</v>
      </c>
      <c r="C13" s="23">
        <v>1</v>
      </c>
      <c r="D13" s="21">
        <v>18</v>
      </c>
      <c r="E13" s="23">
        <v>0.95</v>
      </c>
      <c r="F13" s="21">
        <v>18</v>
      </c>
      <c r="G13" s="23">
        <v>0.95</v>
      </c>
      <c r="H13" s="21">
        <v>18</v>
      </c>
      <c r="I13" s="23">
        <v>0.9</v>
      </c>
      <c r="J13" s="21">
        <v>18</v>
      </c>
      <c r="K13" s="23">
        <v>0.95</v>
      </c>
      <c r="L13" s="21">
        <v>17</v>
      </c>
      <c r="M13" s="23">
        <v>0.85</v>
      </c>
      <c r="N13" s="21">
        <v>19</v>
      </c>
      <c r="O13" s="23">
        <v>0.95</v>
      </c>
    </row>
    <row r="14" spans="1:15" ht="12.75" x14ac:dyDescent="0.2">
      <c r="A14" s="18" t="s">
        <v>40</v>
      </c>
      <c r="B14" s="21">
        <v>17</v>
      </c>
      <c r="C14" s="23">
        <v>1</v>
      </c>
      <c r="D14" s="21">
        <v>14</v>
      </c>
      <c r="E14" s="23">
        <v>0.93</v>
      </c>
      <c r="F14" s="21">
        <v>14</v>
      </c>
      <c r="G14" s="23">
        <v>0.82</v>
      </c>
      <c r="H14" s="21">
        <v>14</v>
      </c>
      <c r="I14" s="23">
        <v>0.93</v>
      </c>
      <c r="J14" s="21">
        <v>15</v>
      </c>
      <c r="K14" s="23">
        <v>0.88</v>
      </c>
      <c r="L14" s="21">
        <v>14</v>
      </c>
      <c r="M14" s="23">
        <v>0.88</v>
      </c>
      <c r="N14" s="21">
        <v>16</v>
      </c>
      <c r="O14" s="23">
        <v>0.94</v>
      </c>
    </row>
    <row r="15" spans="1:15" ht="12.75" x14ac:dyDescent="0.2">
      <c r="A15" s="18" t="s">
        <v>41</v>
      </c>
      <c r="B15" s="21">
        <v>40</v>
      </c>
      <c r="C15" s="23">
        <v>1</v>
      </c>
      <c r="D15" s="21">
        <v>40</v>
      </c>
      <c r="E15" s="23">
        <v>1</v>
      </c>
      <c r="F15" s="21">
        <v>40</v>
      </c>
      <c r="G15" s="23">
        <v>1</v>
      </c>
      <c r="H15" s="21">
        <v>40</v>
      </c>
      <c r="I15" s="23">
        <v>1</v>
      </c>
      <c r="J15" s="21">
        <v>40</v>
      </c>
      <c r="K15" s="23">
        <v>1</v>
      </c>
      <c r="L15" s="21">
        <v>40</v>
      </c>
      <c r="M15" s="23">
        <v>1</v>
      </c>
      <c r="N15" s="21">
        <v>34</v>
      </c>
      <c r="O15" s="23">
        <v>0.85</v>
      </c>
    </row>
    <row r="16" spans="1:15" ht="12.75" x14ac:dyDescent="0.2">
      <c r="A16" s="18" t="s">
        <v>42</v>
      </c>
      <c r="B16" s="21">
        <v>10</v>
      </c>
      <c r="C16" s="23">
        <v>1</v>
      </c>
      <c r="D16" s="21">
        <v>9</v>
      </c>
      <c r="E16" s="23">
        <v>0.9</v>
      </c>
      <c r="F16" s="21">
        <v>10</v>
      </c>
      <c r="G16" s="23">
        <v>1</v>
      </c>
      <c r="H16" s="21">
        <v>9</v>
      </c>
      <c r="I16" s="23">
        <v>0.9</v>
      </c>
      <c r="J16" s="21">
        <v>9</v>
      </c>
      <c r="K16" s="23">
        <v>0.9</v>
      </c>
      <c r="L16" s="21">
        <v>9</v>
      </c>
      <c r="M16" s="23">
        <v>0.9</v>
      </c>
      <c r="N16" s="21">
        <v>9</v>
      </c>
      <c r="O16" s="23">
        <v>0.9</v>
      </c>
    </row>
    <row r="17" spans="1:15" ht="12.75" x14ac:dyDescent="0.2">
      <c r="A17" s="18" t="s">
        <v>43</v>
      </c>
      <c r="B17" s="21">
        <v>6</v>
      </c>
      <c r="C17" s="23">
        <v>1</v>
      </c>
      <c r="D17" s="21">
        <v>6</v>
      </c>
      <c r="E17" s="23">
        <v>1</v>
      </c>
      <c r="F17" s="21">
        <v>6</v>
      </c>
      <c r="G17" s="23">
        <v>1</v>
      </c>
      <c r="H17" s="21">
        <v>6</v>
      </c>
      <c r="I17" s="23">
        <v>1</v>
      </c>
      <c r="J17" s="21">
        <v>6</v>
      </c>
      <c r="K17" s="23">
        <v>1</v>
      </c>
      <c r="L17" s="21">
        <v>6</v>
      </c>
      <c r="M17" s="23">
        <v>1</v>
      </c>
      <c r="N17" s="21">
        <v>6</v>
      </c>
      <c r="O17" s="23">
        <v>1</v>
      </c>
    </row>
    <row r="18" spans="1:15" ht="12.75" x14ac:dyDescent="0.2">
      <c r="A18" s="18" t="s">
        <v>44</v>
      </c>
      <c r="B18" s="24">
        <v>4</v>
      </c>
      <c r="C18" s="25">
        <v>1</v>
      </c>
      <c r="D18" s="24">
        <v>4</v>
      </c>
      <c r="E18" s="25">
        <v>1</v>
      </c>
      <c r="F18" s="24">
        <v>4</v>
      </c>
      <c r="G18" s="25">
        <v>1</v>
      </c>
      <c r="H18" s="24">
        <v>4</v>
      </c>
      <c r="I18" s="25">
        <v>1</v>
      </c>
      <c r="J18" s="24">
        <v>4</v>
      </c>
      <c r="K18" s="25">
        <v>1</v>
      </c>
      <c r="L18" s="24">
        <v>4</v>
      </c>
      <c r="M18" s="25">
        <v>1</v>
      </c>
      <c r="N18" s="24">
        <v>3</v>
      </c>
      <c r="O18" s="25">
        <v>0.75</v>
      </c>
    </row>
  </sheetData>
  <mergeCells count="8">
    <mergeCell ref="B1:O1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13" width="12.28515625" style="6" customWidth="1"/>
    <col min="14" max="16384" width="14.42578125" style="6"/>
  </cols>
  <sheetData>
    <row r="1" spans="1:13" ht="12.75" x14ac:dyDescent="0.2">
      <c r="A1" s="5" t="s">
        <v>4</v>
      </c>
      <c r="B1" s="137" t="s">
        <v>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13" ht="12.75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63.75" customHeight="1" x14ac:dyDescent="0.2">
      <c r="A3" s="12"/>
      <c r="B3" s="111" t="s">
        <v>45</v>
      </c>
      <c r="C3" s="113"/>
      <c r="D3" s="111" t="s">
        <v>46</v>
      </c>
      <c r="E3" s="113"/>
      <c r="F3" s="111" t="s">
        <v>47</v>
      </c>
      <c r="G3" s="113"/>
      <c r="H3" s="111" t="s">
        <v>48</v>
      </c>
      <c r="I3" s="113"/>
      <c r="J3" s="111" t="s">
        <v>49</v>
      </c>
      <c r="K3" s="113"/>
      <c r="L3" s="111" t="s">
        <v>50</v>
      </c>
      <c r="M3" s="113"/>
    </row>
    <row r="4" spans="1:13" ht="12.75" x14ac:dyDescent="0.2">
      <c r="A4" s="15"/>
      <c r="B4" s="40" t="s">
        <v>31</v>
      </c>
      <c r="C4" s="41" t="s">
        <v>32</v>
      </c>
      <c r="D4" s="40" t="s">
        <v>31</v>
      </c>
      <c r="E4" s="41" t="s">
        <v>32</v>
      </c>
      <c r="F4" s="40" t="s">
        <v>31</v>
      </c>
      <c r="G4" s="41" t="s">
        <v>32</v>
      </c>
      <c r="H4" s="40" t="s">
        <v>31</v>
      </c>
      <c r="I4" s="41" t="s">
        <v>32</v>
      </c>
      <c r="J4" s="40" t="s">
        <v>31</v>
      </c>
      <c r="K4" s="41" t="s">
        <v>32</v>
      </c>
      <c r="L4" s="40" t="s">
        <v>31</v>
      </c>
      <c r="M4" s="41" t="s">
        <v>32</v>
      </c>
    </row>
    <row r="5" spans="1:13" ht="12.75" x14ac:dyDescent="0.2">
      <c r="A5" s="18" t="s">
        <v>33</v>
      </c>
      <c r="B5" s="19">
        <v>110</v>
      </c>
      <c r="C5" s="20">
        <v>0.98</v>
      </c>
      <c r="D5" s="19">
        <v>109</v>
      </c>
      <c r="E5" s="20">
        <v>0.97</v>
      </c>
      <c r="F5" s="19">
        <v>106</v>
      </c>
      <c r="G5" s="20">
        <v>0.95</v>
      </c>
      <c r="H5" s="19">
        <v>105</v>
      </c>
      <c r="I5" s="20">
        <v>0.93</v>
      </c>
      <c r="J5" s="19">
        <v>92</v>
      </c>
      <c r="K5" s="20">
        <v>0.82</v>
      </c>
      <c r="L5" s="19">
        <v>77</v>
      </c>
      <c r="M5" s="20">
        <v>0.71</v>
      </c>
    </row>
    <row r="6" spans="1:13" ht="12.75" x14ac:dyDescent="0.2">
      <c r="A6" s="15"/>
      <c r="B6" s="21"/>
      <c r="C6" s="22"/>
      <c r="D6" s="21"/>
      <c r="E6" s="22"/>
      <c r="F6" s="21"/>
      <c r="G6" s="22"/>
      <c r="H6" s="21"/>
      <c r="I6" s="22"/>
      <c r="J6" s="21"/>
      <c r="K6" s="22"/>
      <c r="L6" s="21"/>
      <c r="M6" s="22"/>
    </row>
    <row r="7" spans="1:13" ht="12.75" x14ac:dyDescent="0.2">
      <c r="A7" s="18" t="s">
        <v>34</v>
      </c>
      <c r="B7" s="21">
        <v>43</v>
      </c>
      <c r="C7" s="23">
        <v>1</v>
      </c>
      <c r="D7" s="21">
        <v>42</v>
      </c>
      <c r="E7" s="23">
        <v>0.98</v>
      </c>
      <c r="F7" s="21">
        <v>42</v>
      </c>
      <c r="G7" s="23">
        <v>0.98</v>
      </c>
      <c r="H7" s="21">
        <v>43</v>
      </c>
      <c r="I7" s="23">
        <v>0.98</v>
      </c>
      <c r="J7" s="21">
        <v>37</v>
      </c>
      <c r="K7" s="23">
        <v>0.86</v>
      </c>
      <c r="L7" s="21">
        <v>35</v>
      </c>
      <c r="M7" s="23">
        <v>0.83</v>
      </c>
    </row>
    <row r="8" spans="1:13" ht="12.75" x14ac:dyDescent="0.2">
      <c r="A8" s="18" t="s">
        <v>35</v>
      </c>
      <c r="B8" s="21">
        <v>36</v>
      </c>
      <c r="C8" s="23">
        <v>1</v>
      </c>
      <c r="D8" s="21">
        <v>36</v>
      </c>
      <c r="E8" s="23">
        <v>1</v>
      </c>
      <c r="F8" s="21">
        <v>35</v>
      </c>
      <c r="G8" s="23">
        <v>0.97</v>
      </c>
      <c r="H8" s="21">
        <v>33</v>
      </c>
      <c r="I8" s="23">
        <v>0.92</v>
      </c>
      <c r="J8" s="21">
        <v>30</v>
      </c>
      <c r="K8" s="23">
        <v>0.83</v>
      </c>
      <c r="L8" s="21">
        <v>25</v>
      </c>
      <c r="M8" s="23">
        <v>0.71</v>
      </c>
    </row>
    <row r="9" spans="1:13" ht="12.75" x14ac:dyDescent="0.2">
      <c r="A9" s="18" t="s">
        <v>36</v>
      </c>
      <c r="B9" s="21">
        <v>27</v>
      </c>
      <c r="C9" s="23">
        <v>1</v>
      </c>
      <c r="D9" s="21">
        <v>27</v>
      </c>
      <c r="E9" s="23">
        <v>1</v>
      </c>
      <c r="F9" s="21">
        <v>25</v>
      </c>
      <c r="G9" s="23">
        <v>0.93</v>
      </c>
      <c r="H9" s="21">
        <v>24</v>
      </c>
      <c r="I9" s="23">
        <v>0.92</v>
      </c>
      <c r="J9" s="21">
        <v>19</v>
      </c>
      <c r="K9" s="23">
        <v>0.73</v>
      </c>
      <c r="L9" s="21">
        <v>13</v>
      </c>
      <c r="M9" s="23">
        <v>0.5</v>
      </c>
    </row>
    <row r="10" spans="1:13" ht="12.75" x14ac:dyDescent="0.2">
      <c r="A10" s="18" t="s">
        <v>37</v>
      </c>
      <c r="B10" s="21">
        <v>4</v>
      </c>
      <c r="C10" s="23">
        <v>0.67</v>
      </c>
      <c r="D10" s="21">
        <v>4</v>
      </c>
      <c r="E10" s="23">
        <v>0.67</v>
      </c>
      <c r="F10" s="21">
        <v>4</v>
      </c>
      <c r="G10" s="23">
        <v>0.67</v>
      </c>
      <c r="H10" s="21">
        <v>5</v>
      </c>
      <c r="I10" s="23">
        <v>0.71</v>
      </c>
      <c r="J10" s="21">
        <v>6</v>
      </c>
      <c r="K10" s="23">
        <v>0.86</v>
      </c>
      <c r="L10" s="21">
        <v>4</v>
      </c>
      <c r="M10" s="23">
        <v>0.67</v>
      </c>
    </row>
    <row r="11" spans="1:13" ht="12.75" x14ac:dyDescent="0.2">
      <c r="A11" s="15"/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</row>
    <row r="12" spans="1:13" ht="12.75" x14ac:dyDescent="0.2">
      <c r="A12" s="18" t="s">
        <v>38</v>
      </c>
      <c r="B12" s="21">
        <v>17</v>
      </c>
      <c r="C12" s="23">
        <v>1</v>
      </c>
      <c r="D12" s="21">
        <v>17</v>
      </c>
      <c r="E12" s="23">
        <v>1</v>
      </c>
      <c r="F12" s="21">
        <v>16</v>
      </c>
      <c r="G12" s="23">
        <v>0.94</v>
      </c>
      <c r="H12" s="21">
        <v>15</v>
      </c>
      <c r="I12" s="23">
        <v>0.88</v>
      </c>
      <c r="J12" s="21">
        <v>13</v>
      </c>
      <c r="K12" s="23">
        <v>0.76</v>
      </c>
      <c r="L12" s="21">
        <v>8</v>
      </c>
      <c r="M12" s="23">
        <v>0.5</v>
      </c>
    </row>
    <row r="13" spans="1:13" ht="12.75" x14ac:dyDescent="0.2">
      <c r="A13" s="18" t="s">
        <v>39</v>
      </c>
      <c r="B13" s="21">
        <v>19</v>
      </c>
      <c r="C13" s="23">
        <v>1</v>
      </c>
      <c r="D13" s="21">
        <v>19</v>
      </c>
      <c r="E13" s="23">
        <v>1</v>
      </c>
      <c r="F13" s="21">
        <v>19</v>
      </c>
      <c r="G13" s="23">
        <v>1</v>
      </c>
      <c r="H13" s="21">
        <v>18</v>
      </c>
      <c r="I13" s="23">
        <v>0.9</v>
      </c>
      <c r="J13" s="21">
        <v>14</v>
      </c>
      <c r="K13" s="23">
        <v>0.7</v>
      </c>
      <c r="L13" s="21">
        <v>9</v>
      </c>
      <c r="M13" s="23">
        <v>0.47</v>
      </c>
    </row>
    <row r="14" spans="1:13" ht="12.75" x14ac:dyDescent="0.2">
      <c r="A14" s="18" t="s">
        <v>40</v>
      </c>
      <c r="B14" s="21">
        <v>14</v>
      </c>
      <c r="C14" s="23">
        <v>0.88</v>
      </c>
      <c r="D14" s="21">
        <v>14</v>
      </c>
      <c r="E14" s="23">
        <v>0.88</v>
      </c>
      <c r="F14" s="21">
        <v>14</v>
      </c>
      <c r="G14" s="23">
        <v>0.88</v>
      </c>
      <c r="H14" s="21">
        <v>14</v>
      </c>
      <c r="I14" s="23">
        <v>0.88</v>
      </c>
      <c r="J14" s="21">
        <v>14</v>
      </c>
      <c r="K14" s="23">
        <v>0.88</v>
      </c>
      <c r="L14" s="21">
        <v>8</v>
      </c>
      <c r="M14" s="23">
        <v>0.53</v>
      </c>
    </row>
    <row r="15" spans="1:13" ht="12.75" x14ac:dyDescent="0.2">
      <c r="A15" s="18" t="s">
        <v>41</v>
      </c>
      <c r="B15" s="21">
        <v>40</v>
      </c>
      <c r="C15" s="23">
        <v>1</v>
      </c>
      <c r="D15" s="21">
        <v>40</v>
      </c>
      <c r="E15" s="23">
        <v>1</v>
      </c>
      <c r="F15" s="21">
        <v>40</v>
      </c>
      <c r="G15" s="23">
        <v>1</v>
      </c>
      <c r="H15" s="21">
        <v>40</v>
      </c>
      <c r="I15" s="23">
        <v>1</v>
      </c>
      <c r="J15" s="21">
        <v>36</v>
      </c>
      <c r="K15" s="23">
        <v>0.92</v>
      </c>
      <c r="L15" s="21">
        <v>37</v>
      </c>
      <c r="M15" s="23">
        <v>0.93</v>
      </c>
    </row>
    <row r="16" spans="1:13" ht="12.75" x14ac:dyDescent="0.2">
      <c r="A16" s="18" t="s">
        <v>42</v>
      </c>
      <c r="B16" s="21">
        <v>10</v>
      </c>
      <c r="C16" s="23">
        <v>1</v>
      </c>
      <c r="D16" s="21">
        <v>10</v>
      </c>
      <c r="E16" s="23">
        <v>1</v>
      </c>
      <c r="F16" s="21">
        <v>9</v>
      </c>
      <c r="G16" s="23">
        <v>0.9</v>
      </c>
      <c r="H16" s="21">
        <v>9</v>
      </c>
      <c r="I16" s="23">
        <v>0.9</v>
      </c>
      <c r="J16" s="21">
        <v>8</v>
      </c>
      <c r="K16" s="23">
        <v>0.8</v>
      </c>
      <c r="L16" s="21">
        <v>10</v>
      </c>
      <c r="M16" s="23">
        <v>1</v>
      </c>
    </row>
    <row r="17" spans="1:13" ht="12.75" x14ac:dyDescent="0.2">
      <c r="A17" s="18" t="s">
        <v>43</v>
      </c>
      <c r="B17" s="21">
        <v>6</v>
      </c>
      <c r="C17" s="23">
        <v>1</v>
      </c>
      <c r="D17" s="21">
        <v>5</v>
      </c>
      <c r="E17" s="23">
        <v>0.83</v>
      </c>
      <c r="F17" s="21">
        <v>5</v>
      </c>
      <c r="G17" s="23">
        <v>0.83</v>
      </c>
      <c r="H17" s="21">
        <v>5</v>
      </c>
      <c r="I17" s="23">
        <v>0.83</v>
      </c>
      <c r="J17" s="21">
        <v>4</v>
      </c>
      <c r="K17" s="23">
        <v>0.67</v>
      </c>
      <c r="L17" s="21">
        <v>2</v>
      </c>
      <c r="M17" s="23">
        <v>0.4</v>
      </c>
    </row>
    <row r="18" spans="1:13" ht="12.75" x14ac:dyDescent="0.2">
      <c r="A18" s="18" t="s">
        <v>44</v>
      </c>
      <c r="B18" s="24">
        <v>4</v>
      </c>
      <c r="C18" s="25">
        <v>1</v>
      </c>
      <c r="D18" s="24">
        <v>4</v>
      </c>
      <c r="E18" s="25">
        <v>1</v>
      </c>
      <c r="F18" s="24">
        <v>3</v>
      </c>
      <c r="G18" s="25">
        <v>0.75</v>
      </c>
      <c r="H18" s="24">
        <v>4</v>
      </c>
      <c r="I18" s="25">
        <v>1</v>
      </c>
      <c r="J18" s="24">
        <v>3</v>
      </c>
      <c r="K18" s="25">
        <v>0.75</v>
      </c>
      <c r="L18" s="24">
        <v>3</v>
      </c>
      <c r="M18" s="25">
        <v>0.75</v>
      </c>
    </row>
  </sheetData>
  <mergeCells count="7">
    <mergeCell ref="B1:M1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3" width="12.28515625" style="6" customWidth="1"/>
    <col min="4" max="4" width="12.42578125" style="6" customWidth="1"/>
    <col min="5" max="25" width="12.28515625" style="6" customWidth="1"/>
    <col min="26" max="16384" width="14.42578125" style="6"/>
  </cols>
  <sheetData>
    <row r="1" spans="1:25" ht="16.5" x14ac:dyDescent="0.25">
      <c r="A1" s="5" t="s">
        <v>6</v>
      </c>
      <c r="B1" s="9" t="s">
        <v>51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8"/>
    </row>
    <row r="2" spans="1:25" ht="12.75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ht="126.75" customHeight="1" x14ac:dyDescent="0.2">
      <c r="A3" s="12"/>
      <c r="B3" s="144" t="s">
        <v>177</v>
      </c>
      <c r="C3" s="145"/>
      <c r="D3" s="146" t="s">
        <v>181</v>
      </c>
      <c r="E3" s="147"/>
      <c r="F3" s="144" t="s">
        <v>178</v>
      </c>
      <c r="G3" s="145"/>
      <c r="H3" s="146" t="s">
        <v>182</v>
      </c>
      <c r="I3" s="147"/>
      <c r="J3" s="144" t="s">
        <v>179</v>
      </c>
      <c r="K3" s="145"/>
      <c r="L3" s="144" t="s">
        <v>180</v>
      </c>
      <c r="M3" s="145"/>
      <c r="N3" s="144" t="s">
        <v>53</v>
      </c>
      <c r="O3" s="145"/>
      <c r="P3" s="111" t="s">
        <v>183</v>
      </c>
      <c r="Q3" s="113"/>
      <c r="R3" s="111" t="s">
        <v>54</v>
      </c>
      <c r="S3" s="113"/>
      <c r="T3" s="111" t="s">
        <v>55</v>
      </c>
      <c r="U3" s="113"/>
      <c r="V3" s="143" t="s">
        <v>52</v>
      </c>
      <c r="W3" s="113"/>
      <c r="X3" s="111" t="s">
        <v>56</v>
      </c>
      <c r="Y3" s="113"/>
    </row>
    <row r="4" spans="1:25" ht="12.75" x14ac:dyDescent="0.2">
      <c r="A4" s="15"/>
      <c r="B4" s="52" t="s">
        <v>31</v>
      </c>
      <c r="C4" s="53" t="s">
        <v>32</v>
      </c>
      <c r="D4" s="52" t="s">
        <v>31</v>
      </c>
      <c r="E4" s="53" t="s">
        <v>32</v>
      </c>
      <c r="F4" s="52" t="s">
        <v>31</v>
      </c>
      <c r="G4" s="53" t="s">
        <v>32</v>
      </c>
      <c r="H4" s="52" t="s">
        <v>31</v>
      </c>
      <c r="I4" s="53" t="s">
        <v>32</v>
      </c>
      <c r="J4" s="52" t="s">
        <v>31</v>
      </c>
      <c r="K4" s="53" t="s">
        <v>32</v>
      </c>
      <c r="L4" s="52" t="s">
        <v>31</v>
      </c>
      <c r="M4" s="53" t="s">
        <v>32</v>
      </c>
      <c r="N4" s="52" t="s">
        <v>31</v>
      </c>
      <c r="O4" s="53" t="s">
        <v>32</v>
      </c>
      <c r="P4" s="40" t="s">
        <v>31</v>
      </c>
      <c r="Q4" s="41" t="s">
        <v>32</v>
      </c>
      <c r="R4" s="40" t="s">
        <v>31</v>
      </c>
      <c r="S4" s="41" t="s">
        <v>32</v>
      </c>
      <c r="T4" s="40" t="s">
        <v>31</v>
      </c>
      <c r="U4" s="41" t="s">
        <v>32</v>
      </c>
      <c r="V4" s="42" t="s">
        <v>31</v>
      </c>
      <c r="W4" s="41" t="s">
        <v>32</v>
      </c>
      <c r="X4" s="40" t="s">
        <v>31</v>
      </c>
      <c r="Y4" s="41" t="s">
        <v>32</v>
      </c>
    </row>
    <row r="5" spans="1:25" ht="12.75" x14ac:dyDescent="0.2">
      <c r="A5" s="18" t="s">
        <v>33</v>
      </c>
      <c r="B5" s="54">
        <v>35</v>
      </c>
      <c r="C5" s="55">
        <v>0.61</v>
      </c>
      <c r="D5" s="54">
        <v>28</v>
      </c>
      <c r="E5" s="55">
        <v>0.54</v>
      </c>
      <c r="F5" s="54">
        <v>27</v>
      </c>
      <c r="G5" s="55">
        <v>0.49</v>
      </c>
      <c r="H5" s="54">
        <v>24</v>
      </c>
      <c r="I5" s="55">
        <v>0.49</v>
      </c>
      <c r="J5" s="54">
        <v>22</v>
      </c>
      <c r="K5" s="55">
        <v>0.43</v>
      </c>
      <c r="L5" s="54">
        <v>39</v>
      </c>
      <c r="M5" s="55">
        <v>0.68</v>
      </c>
      <c r="N5" s="54">
        <v>23</v>
      </c>
      <c r="O5" s="55">
        <v>0.41</v>
      </c>
      <c r="P5" s="19">
        <v>52</v>
      </c>
      <c r="Q5" s="20">
        <v>0.88</v>
      </c>
      <c r="R5" s="19">
        <v>15</v>
      </c>
      <c r="S5" s="20">
        <v>0.27</v>
      </c>
      <c r="T5" s="19">
        <v>14</v>
      </c>
      <c r="U5" s="20">
        <v>0.25</v>
      </c>
      <c r="V5" s="64">
        <v>50</v>
      </c>
      <c r="W5" s="20">
        <v>0.89</v>
      </c>
      <c r="X5" s="19">
        <v>6</v>
      </c>
      <c r="Y5" s="20">
        <v>0.11</v>
      </c>
    </row>
    <row r="6" spans="1:25" ht="12.75" x14ac:dyDescent="0.2">
      <c r="A6" s="15"/>
      <c r="B6" s="30"/>
      <c r="C6" s="56"/>
      <c r="D6" s="30"/>
      <c r="E6" s="56"/>
      <c r="F6" s="30"/>
      <c r="G6" s="56"/>
      <c r="H6" s="30"/>
      <c r="I6" s="56"/>
      <c r="J6" s="30"/>
      <c r="K6" s="56"/>
      <c r="L6" s="30"/>
      <c r="M6" s="56"/>
      <c r="N6" s="30"/>
      <c r="O6" s="56"/>
      <c r="P6" s="21"/>
      <c r="Q6" s="22"/>
      <c r="R6" s="21"/>
      <c r="S6" s="22"/>
      <c r="T6" s="21"/>
      <c r="U6" s="22"/>
      <c r="V6" s="44"/>
      <c r="W6" s="22"/>
      <c r="X6" s="21"/>
      <c r="Y6" s="22"/>
    </row>
    <row r="7" spans="1:25" ht="12.75" x14ac:dyDescent="0.2">
      <c r="A7" s="18" t="s">
        <v>34</v>
      </c>
      <c r="B7" s="30">
        <v>22</v>
      </c>
      <c r="C7" s="57">
        <v>0.67</v>
      </c>
      <c r="D7" s="30">
        <v>15</v>
      </c>
      <c r="E7" s="57">
        <v>0.5</v>
      </c>
      <c r="F7" s="30">
        <v>16</v>
      </c>
      <c r="G7" s="57">
        <v>0.52</v>
      </c>
      <c r="H7" s="30">
        <v>13</v>
      </c>
      <c r="I7" s="57">
        <v>0.46</v>
      </c>
      <c r="J7" s="30">
        <v>10</v>
      </c>
      <c r="K7" s="57">
        <v>0.34</v>
      </c>
      <c r="L7" s="30">
        <v>23</v>
      </c>
      <c r="M7" s="57">
        <v>0.72</v>
      </c>
      <c r="N7" s="30">
        <v>16</v>
      </c>
      <c r="O7" s="57">
        <v>0.52</v>
      </c>
      <c r="P7" s="21">
        <v>31</v>
      </c>
      <c r="Q7" s="23">
        <v>0.91</v>
      </c>
      <c r="R7" s="21">
        <v>8</v>
      </c>
      <c r="S7" s="23">
        <v>0.26</v>
      </c>
      <c r="T7" s="21">
        <v>13</v>
      </c>
      <c r="U7" s="23">
        <v>0.41</v>
      </c>
      <c r="V7" s="44">
        <v>29</v>
      </c>
      <c r="W7" s="23">
        <v>0.94</v>
      </c>
      <c r="X7" s="21">
        <v>5</v>
      </c>
      <c r="Y7" s="23">
        <v>0.16</v>
      </c>
    </row>
    <row r="8" spans="1:25" ht="12.75" x14ac:dyDescent="0.2">
      <c r="A8" s="18" t="s">
        <v>35</v>
      </c>
      <c r="B8" s="30">
        <v>8</v>
      </c>
      <c r="C8" s="57">
        <v>0.53</v>
      </c>
      <c r="D8" s="30">
        <v>8</v>
      </c>
      <c r="E8" s="57">
        <v>0.56999999999999995</v>
      </c>
      <c r="F8" s="30">
        <v>5</v>
      </c>
      <c r="G8" s="57">
        <v>0.33</v>
      </c>
      <c r="H8" s="30">
        <v>6</v>
      </c>
      <c r="I8" s="57">
        <v>0.46</v>
      </c>
      <c r="J8" s="30">
        <v>7</v>
      </c>
      <c r="K8" s="57">
        <v>0.5</v>
      </c>
      <c r="L8" s="30">
        <v>11</v>
      </c>
      <c r="M8" s="57">
        <v>0.69</v>
      </c>
      <c r="N8" s="30">
        <v>5</v>
      </c>
      <c r="O8" s="57">
        <v>0.31</v>
      </c>
      <c r="P8" s="21">
        <v>15</v>
      </c>
      <c r="Q8" s="23">
        <v>0.94</v>
      </c>
      <c r="R8" s="21">
        <v>4</v>
      </c>
      <c r="S8" s="23">
        <v>0.25</v>
      </c>
      <c r="T8" s="21">
        <v>0</v>
      </c>
      <c r="U8" s="23">
        <v>0</v>
      </c>
      <c r="V8" s="44">
        <v>14</v>
      </c>
      <c r="W8" s="23">
        <v>0.88</v>
      </c>
      <c r="X8" s="21">
        <v>0</v>
      </c>
      <c r="Y8" s="23">
        <v>0</v>
      </c>
    </row>
    <row r="9" spans="1:25" ht="12.75" x14ac:dyDescent="0.2">
      <c r="A9" s="18" t="s">
        <v>36</v>
      </c>
      <c r="B9" s="30">
        <v>5</v>
      </c>
      <c r="C9" s="57">
        <v>0.56000000000000005</v>
      </c>
      <c r="D9" s="30">
        <v>5</v>
      </c>
      <c r="E9" s="57">
        <v>0.63</v>
      </c>
      <c r="F9" s="30">
        <v>6</v>
      </c>
      <c r="G9" s="57">
        <v>0.67</v>
      </c>
      <c r="H9" s="30">
        <v>5</v>
      </c>
      <c r="I9" s="57">
        <v>0.63</v>
      </c>
      <c r="J9" s="30">
        <v>5</v>
      </c>
      <c r="K9" s="57">
        <v>0.63</v>
      </c>
      <c r="L9" s="30">
        <v>5</v>
      </c>
      <c r="M9" s="57">
        <v>0.56000000000000005</v>
      </c>
      <c r="N9" s="30">
        <v>2</v>
      </c>
      <c r="O9" s="57">
        <v>0.22</v>
      </c>
      <c r="P9" s="21">
        <v>6</v>
      </c>
      <c r="Q9" s="23">
        <v>0.67</v>
      </c>
      <c r="R9" s="21">
        <v>3</v>
      </c>
      <c r="S9" s="23">
        <v>0.33</v>
      </c>
      <c r="T9" s="21">
        <v>1</v>
      </c>
      <c r="U9" s="23">
        <v>0.11</v>
      </c>
      <c r="V9" s="44">
        <v>7</v>
      </c>
      <c r="W9" s="23">
        <v>0.78</v>
      </c>
      <c r="X9" s="21">
        <v>1</v>
      </c>
      <c r="Y9" s="23">
        <v>0.11</v>
      </c>
    </row>
    <row r="10" spans="1:25" ht="12.75" x14ac:dyDescent="0.2">
      <c r="A10" s="18" t="s">
        <v>37</v>
      </c>
      <c r="B10" s="30">
        <v>0</v>
      </c>
      <c r="C10" s="56" t="s">
        <v>57</v>
      </c>
      <c r="D10" s="30">
        <v>0</v>
      </c>
      <c r="E10" s="56" t="s">
        <v>57</v>
      </c>
      <c r="F10" s="30">
        <v>0</v>
      </c>
      <c r="G10" s="56" t="s">
        <v>57</v>
      </c>
      <c r="H10" s="30">
        <v>0</v>
      </c>
      <c r="I10" s="56" t="s">
        <v>57</v>
      </c>
      <c r="J10" s="30">
        <v>0</v>
      </c>
      <c r="K10" s="56" t="s">
        <v>57</v>
      </c>
      <c r="L10" s="30">
        <v>0</v>
      </c>
      <c r="M10" s="56" t="s">
        <v>57</v>
      </c>
      <c r="N10" s="30">
        <v>0</v>
      </c>
      <c r="O10" s="56" t="s">
        <v>57</v>
      </c>
      <c r="P10" s="21">
        <v>0</v>
      </c>
      <c r="Q10" s="22" t="s">
        <v>57</v>
      </c>
      <c r="R10" s="21">
        <v>0</v>
      </c>
      <c r="S10" s="22" t="s">
        <v>57</v>
      </c>
      <c r="T10" s="21">
        <v>0</v>
      </c>
      <c r="U10" s="22" t="s">
        <v>57</v>
      </c>
      <c r="V10" s="44">
        <v>0</v>
      </c>
      <c r="W10" s="22" t="s">
        <v>57</v>
      </c>
      <c r="X10" s="21">
        <v>0</v>
      </c>
      <c r="Y10" s="22" t="s">
        <v>57</v>
      </c>
    </row>
    <row r="11" spans="1:25" ht="12.75" x14ac:dyDescent="0.2">
      <c r="A11" s="15"/>
      <c r="B11" s="30"/>
      <c r="C11" s="56"/>
      <c r="D11" s="30"/>
      <c r="E11" s="56"/>
      <c r="F11" s="30"/>
      <c r="G11" s="56"/>
      <c r="H11" s="30"/>
      <c r="I11" s="56"/>
      <c r="J11" s="30"/>
      <c r="K11" s="56"/>
      <c r="L11" s="30"/>
      <c r="M11" s="56"/>
      <c r="N11" s="30"/>
      <c r="O11" s="56"/>
      <c r="P11" s="21"/>
      <c r="Q11" s="22"/>
      <c r="R11" s="21"/>
      <c r="S11" s="22"/>
      <c r="T11" s="21"/>
      <c r="U11" s="22"/>
      <c r="V11" s="44"/>
      <c r="W11" s="22"/>
      <c r="X11" s="21"/>
      <c r="Y11" s="22"/>
    </row>
    <row r="12" spans="1:25" ht="12.75" x14ac:dyDescent="0.2">
      <c r="A12" s="18" t="s">
        <v>38</v>
      </c>
      <c r="B12" s="30">
        <v>4</v>
      </c>
      <c r="C12" s="57">
        <v>0.8</v>
      </c>
      <c r="D12" s="30">
        <v>4</v>
      </c>
      <c r="E12" s="57">
        <v>0.8</v>
      </c>
      <c r="F12" s="30">
        <v>4</v>
      </c>
      <c r="G12" s="57">
        <v>0.8</v>
      </c>
      <c r="H12" s="30">
        <v>4</v>
      </c>
      <c r="I12" s="57">
        <v>0.8</v>
      </c>
      <c r="J12" s="30">
        <v>4</v>
      </c>
      <c r="K12" s="57">
        <v>0.8</v>
      </c>
      <c r="L12" s="30">
        <v>3</v>
      </c>
      <c r="M12" s="57">
        <v>0.6</v>
      </c>
      <c r="N12" s="30">
        <v>1</v>
      </c>
      <c r="O12" s="57">
        <v>0.2</v>
      </c>
      <c r="P12" s="21">
        <v>4</v>
      </c>
      <c r="Q12" s="23">
        <v>0.8</v>
      </c>
      <c r="R12" s="21">
        <v>2</v>
      </c>
      <c r="S12" s="23">
        <v>0.4</v>
      </c>
      <c r="T12" s="21">
        <v>0</v>
      </c>
      <c r="U12" s="23">
        <v>0</v>
      </c>
      <c r="V12" s="44">
        <v>4</v>
      </c>
      <c r="W12" s="23">
        <v>0.8</v>
      </c>
      <c r="X12" s="21">
        <v>0</v>
      </c>
      <c r="Y12" s="23">
        <v>0</v>
      </c>
    </row>
    <row r="13" spans="1:25" ht="12.75" x14ac:dyDescent="0.2">
      <c r="A13" s="18" t="s">
        <v>39</v>
      </c>
      <c r="B13" s="30">
        <v>4</v>
      </c>
      <c r="C13" s="57">
        <v>0.4</v>
      </c>
      <c r="D13" s="30">
        <v>3</v>
      </c>
      <c r="E13" s="57">
        <v>0.3</v>
      </c>
      <c r="F13" s="30">
        <v>4</v>
      </c>
      <c r="G13" s="57">
        <v>0.4</v>
      </c>
      <c r="H13" s="30">
        <v>3</v>
      </c>
      <c r="I13" s="57">
        <v>0.33</v>
      </c>
      <c r="J13" s="30">
        <v>2</v>
      </c>
      <c r="K13" s="57">
        <v>0.2</v>
      </c>
      <c r="L13" s="30">
        <v>6</v>
      </c>
      <c r="M13" s="57">
        <v>0.55000000000000004</v>
      </c>
      <c r="N13" s="30">
        <v>3</v>
      </c>
      <c r="O13" s="57">
        <v>0.27</v>
      </c>
      <c r="P13" s="21">
        <v>9</v>
      </c>
      <c r="Q13" s="23">
        <v>0.82</v>
      </c>
      <c r="R13" s="21">
        <v>6</v>
      </c>
      <c r="S13" s="23">
        <v>0.55000000000000004</v>
      </c>
      <c r="T13" s="21">
        <v>0</v>
      </c>
      <c r="U13" s="23">
        <v>0</v>
      </c>
      <c r="V13" s="44">
        <v>8</v>
      </c>
      <c r="W13" s="23">
        <v>0.73</v>
      </c>
      <c r="X13" s="21">
        <v>0</v>
      </c>
      <c r="Y13" s="23">
        <v>0</v>
      </c>
    </row>
    <row r="14" spans="1:25" ht="12.75" x14ac:dyDescent="0.2">
      <c r="A14" s="18" t="s">
        <v>40</v>
      </c>
      <c r="B14" s="30">
        <v>0</v>
      </c>
      <c r="C14" s="57">
        <v>0</v>
      </c>
      <c r="D14" s="30">
        <v>0</v>
      </c>
      <c r="E14" s="56" t="s">
        <v>57</v>
      </c>
      <c r="F14" s="30">
        <v>0</v>
      </c>
      <c r="G14" s="57">
        <v>0</v>
      </c>
      <c r="H14" s="30">
        <v>0</v>
      </c>
      <c r="I14" s="56" t="s">
        <v>57</v>
      </c>
      <c r="J14" s="30">
        <v>0</v>
      </c>
      <c r="K14" s="56" t="s">
        <v>57</v>
      </c>
      <c r="L14" s="30">
        <v>1</v>
      </c>
      <c r="M14" s="57">
        <v>1</v>
      </c>
      <c r="N14" s="30">
        <v>0</v>
      </c>
      <c r="O14" s="57">
        <v>0</v>
      </c>
      <c r="P14" s="21">
        <v>1</v>
      </c>
      <c r="Q14" s="23">
        <v>1</v>
      </c>
      <c r="R14" s="21">
        <v>0</v>
      </c>
      <c r="S14" s="23">
        <v>0</v>
      </c>
      <c r="T14" s="21">
        <v>0</v>
      </c>
      <c r="U14" s="23">
        <v>0</v>
      </c>
      <c r="V14" s="44">
        <v>1</v>
      </c>
      <c r="W14" s="23">
        <v>1</v>
      </c>
      <c r="X14" s="21">
        <v>0</v>
      </c>
      <c r="Y14" s="23">
        <v>0</v>
      </c>
    </row>
    <row r="15" spans="1:25" ht="12.75" x14ac:dyDescent="0.2">
      <c r="A15" s="18" t="s">
        <v>41</v>
      </c>
      <c r="B15" s="30">
        <v>20</v>
      </c>
      <c r="C15" s="57">
        <v>0.71</v>
      </c>
      <c r="D15" s="30">
        <v>13</v>
      </c>
      <c r="E15" s="57">
        <v>0.52</v>
      </c>
      <c r="F15" s="30">
        <v>12</v>
      </c>
      <c r="G15" s="57">
        <v>0.46</v>
      </c>
      <c r="H15" s="30">
        <v>12</v>
      </c>
      <c r="I15" s="57">
        <v>0.5</v>
      </c>
      <c r="J15" s="30">
        <v>10</v>
      </c>
      <c r="K15" s="57">
        <v>0.42</v>
      </c>
      <c r="L15" s="30">
        <v>20</v>
      </c>
      <c r="M15" s="57">
        <v>0.74</v>
      </c>
      <c r="N15" s="30">
        <v>16</v>
      </c>
      <c r="O15" s="57">
        <v>0.62</v>
      </c>
      <c r="P15" s="21">
        <v>27</v>
      </c>
      <c r="Q15" s="23">
        <v>0.93</v>
      </c>
      <c r="R15" s="21">
        <v>4</v>
      </c>
      <c r="S15" s="23">
        <v>0.15</v>
      </c>
      <c r="T15" s="21">
        <v>13</v>
      </c>
      <c r="U15" s="23">
        <v>0.48</v>
      </c>
      <c r="V15" s="44">
        <v>26</v>
      </c>
      <c r="W15" s="23">
        <v>1</v>
      </c>
      <c r="X15" s="21">
        <v>5</v>
      </c>
      <c r="Y15" s="23">
        <v>0.19</v>
      </c>
    </row>
    <row r="16" spans="1:25" ht="12.75" x14ac:dyDescent="0.2">
      <c r="A16" s="18" t="s">
        <v>42</v>
      </c>
      <c r="B16" s="30">
        <v>3</v>
      </c>
      <c r="C16" s="57">
        <v>0.38</v>
      </c>
      <c r="D16" s="30">
        <v>5</v>
      </c>
      <c r="E16" s="57">
        <v>0.63</v>
      </c>
      <c r="F16" s="30">
        <v>3</v>
      </c>
      <c r="G16" s="57">
        <v>0.38</v>
      </c>
      <c r="H16" s="30">
        <v>1</v>
      </c>
      <c r="I16" s="57">
        <v>0.14000000000000001</v>
      </c>
      <c r="J16" s="30">
        <v>3</v>
      </c>
      <c r="K16" s="57">
        <v>0.38</v>
      </c>
      <c r="L16" s="30">
        <v>5</v>
      </c>
      <c r="M16" s="57">
        <v>0.63</v>
      </c>
      <c r="N16" s="30">
        <v>1</v>
      </c>
      <c r="O16" s="57">
        <v>0.13</v>
      </c>
      <c r="P16" s="21">
        <v>6</v>
      </c>
      <c r="Q16" s="23">
        <v>0.75</v>
      </c>
      <c r="R16" s="21">
        <v>2</v>
      </c>
      <c r="S16" s="23">
        <v>0.25</v>
      </c>
      <c r="T16" s="21">
        <v>0</v>
      </c>
      <c r="U16" s="23">
        <v>0</v>
      </c>
      <c r="V16" s="44">
        <v>6</v>
      </c>
      <c r="W16" s="23">
        <v>0.75</v>
      </c>
      <c r="X16" s="21">
        <v>0</v>
      </c>
      <c r="Y16" s="23">
        <v>0</v>
      </c>
    </row>
    <row r="17" spans="1:25" ht="12.75" x14ac:dyDescent="0.2">
      <c r="A17" s="18" t="s">
        <v>43</v>
      </c>
      <c r="B17" s="30">
        <v>0</v>
      </c>
      <c r="C17" s="56" t="s">
        <v>57</v>
      </c>
      <c r="D17" s="30">
        <v>0</v>
      </c>
      <c r="E17" s="56" t="s">
        <v>57</v>
      </c>
      <c r="F17" s="30">
        <v>0</v>
      </c>
      <c r="G17" s="56" t="s">
        <v>57</v>
      </c>
      <c r="H17" s="30">
        <v>0</v>
      </c>
      <c r="I17" s="56" t="s">
        <v>57</v>
      </c>
      <c r="J17" s="30">
        <v>0</v>
      </c>
      <c r="K17" s="56" t="s">
        <v>57</v>
      </c>
      <c r="L17" s="30">
        <v>0</v>
      </c>
      <c r="M17" s="56" t="s">
        <v>57</v>
      </c>
      <c r="N17" s="30">
        <v>0</v>
      </c>
      <c r="O17" s="56" t="s">
        <v>57</v>
      </c>
      <c r="P17" s="21">
        <v>0</v>
      </c>
      <c r="Q17" s="22" t="s">
        <v>57</v>
      </c>
      <c r="R17" s="21">
        <v>0</v>
      </c>
      <c r="S17" s="22" t="s">
        <v>57</v>
      </c>
      <c r="T17" s="21">
        <v>0</v>
      </c>
      <c r="U17" s="22" t="s">
        <v>57</v>
      </c>
      <c r="V17" s="44">
        <v>0</v>
      </c>
      <c r="W17" s="22" t="s">
        <v>57</v>
      </c>
      <c r="X17" s="21">
        <v>0</v>
      </c>
      <c r="Y17" s="22" t="s">
        <v>57</v>
      </c>
    </row>
    <row r="18" spans="1:25" ht="12.75" x14ac:dyDescent="0.2">
      <c r="A18" s="18" t="s">
        <v>44</v>
      </c>
      <c r="B18" s="58">
        <v>4</v>
      </c>
      <c r="C18" s="61">
        <v>0.8</v>
      </c>
      <c r="D18" s="58">
        <v>3</v>
      </c>
      <c r="E18" s="61">
        <v>0.75</v>
      </c>
      <c r="F18" s="58">
        <v>4</v>
      </c>
      <c r="G18" s="61">
        <v>0.8</v>
      </c>
      <c r="H18" s="58">
        <v>4</v>
      </c>
      <c r="I18" s="61">
        <v>1</v>
      </c>
      <c r="J18" s="58">
        <v>3</v>
      </c>
      <c r="K18" s="61">
        <v>0.75</v>
      </c>
      <c r="L18" s="58">
        <v>4</v>
      </c>
      <c r="M18" s="61">
        <v>0.8</v>
      </c>
      <c r="N18" s="58">
        <v>2</v>
      </c>
      <c r="O18" s="61">
        <v>0.4</v>
      </c>
      <c r="P18" s="24">
        <v>5</v>
      </c>
      <c r="Q18" s="25">
        <v>1</v>
      </c>
      <c r="R18" s="24">
        <v>1</v>
      </c>
      <c r="S18" s="25">
        <v>0.2</v>
      </c>
      <c r="T18" s="24">
        <v>1</v>
      </c>
      <c r="U18" s="25">
        <v>0.2</v>
      </c>
      <c r="V18" s="65">
        <v>5</v>
      </c>
      <c r="W18" s="25">
        <v>1</v>
      </c>
      <c r="X18" s="24">
        <v>1</v>
      </c>
      <c r="Y18" s="25">
        <v>0.2</v>
      </c>
    </row>
  </sheetData>
  <mergeCells count="12">
    <mergeCell ref="J3:K3"/>
    <mergeCell ref="N3:O3"/>
    <mergeCell ref="R3:S3"/>
    <mergeCell ref="T3:U3"/>
    <mergeCell ref="X3:Y3"/>
    <mergeCell ref="F3:G3"/>
    <mergeCell ref="H3:I3"/>
    <mergeCell ref="V3:W3"/>
    <mergeCell ref="P3:Q3"/>
    <mergeCell ref="L3:M3"/>
    <mergeCell ref="B3:C3"/>
    <mergeCell ref="D3:E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E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14.42578125" defaultRowHeight="15.75" customHeight="1" x14ac:dyDescent="0.2"/>
  <cols>
    <col min="1" max="1" width="27.28515625" style="6" customWidth="1"/>
    <col min="2" max="23" width="12.28515625" style="6" customWidth="1"/>
    <col min="24" max="16384" width="14.42578125" style="6"/>
  </cols>
  <sheetData>
    <row r="1" spans="1:31" ht="16.5" x14ac:dyDescent="0.25">
      <c r="A1" s="5" t="s">
        <v>7</v>
      </c>
      <c r="B1" s="9" t="s">
        <v>185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8"/>
    </row>
    <row r="2" spans="1:31" ht="12.75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31" ht="12.75" x14ac:dyDescent="0.2">
      <c r="A3" s="117"/>
      <c r="B3" s="120" t="s">
        <v>187</v>
      </c>
      <c r="C3" s="121"/>
      <c r="D3" s="121"/>
      <c r="E3" s="121"/>
      <c r="F3" s="121"/>
      <c r="G3" s="121"/>
      <c r="H3" s="121"/>
      <c r="I3" s="121"/>
      <c r="J3" s="121"/>
      <c r="K3" s="122"/>
      <c r="L3" s="120" t="s">
        <v>188</v>
      </c>
      <c r="M3" s="121"/>
      <c r="N3" s="121"/>
      <c r="O3" s="121"/>
      <c r="P3" s="121"/>
      <c r="Q3" s="121"/>
      <c r="R3" s="121"/>
      <c r="S3" s="121"/>
      <c r="T3" s="121"/>
      <c r="U3" s="122"/>
      <c r="V3" s="123" t="s">
        <v>189</v>
      </c>
      <c r="W3" s="124"/>
      <c r="X3" s="124"/>
      <c r="Y3" s="124"/>
      <c r="Z3" s="124"/>
      <c r="AA3" s="124"/>
      <c r="AB3" s="124"/>
      <c r="AC3" s="124"/>
      <c r="AD3" s="124"/>
      <c r="AE3" s="125"/>
    </row>
    <row r="4" spans="1:31" ht="75.75" customHeight="1" x14ac:dyDescent="0.2">
      <c r="A4" s="12"/>
      <c r="B4" s="118" t="s">
        <v>186</v>
      </c>
      <c r="C4" s="148"/>
      <c r="D4" s="149" t="s">
        <v>60</v>
      </c>
      <c r="E4" s="148"/>
      <c r="F4" s="149" t="s">
        <v>61</v>
      </c>
      <c r="G4" s="148"/>
      <c r="H4" s="149" t="s">
        <v>59</v>
      </c>
      <c r="I4" s="148"/>
      <c r="J4" s="149" t="s">
        <v>62</v>
      </c>
      <c r="K4" s="150"/>
      <c r="L4" s="118" t="s">
        <v>186</v>
      </c>
      <c r="M4" s="119"/>
      <c r="N4" s="118" t="s">
        <v>60</v>
      </c>
      <c r="O4" s="119"/>
      <c r="P4" s="118" t="s">
        <v>61</v>
      </c>
      <c r="Q4" s="119"/>
      <c r="R4" s="118" t="s">
        <v>59</v>
      </c>
      <c r="S4" s="119"/>
      <c r="T4" s="118" t="s">
        <v>62</v>
      </c>
      <c r="U4" s="119"/>
      <c r="V4" s="118" t="s">
        <v>58</v>
      </c>
      <c r="W4" s="119"/>
      <c r="X4" s="118" t="s">
        <v>60</v>
      </c>
      <c r="Y4" s="119"/>
      <c r="Z4" s="118" t="s">
        <v>61</v>
      </c>
      <c r="AA4" s="119"/>
      <c r="AB4" s="118" t="s">
        <v>59</v>
      </c>
      <c r="AC4" s="119"/>
      <c r="AD4" s="118" t="s">
        <v>62</v>
      </c>
      <c r="AE4" s="119"/>
    </row>
    <row r="5" spans="1:31" ht="12.75" x14ac:dyDescent="0.2">
      <c r="A5" s="15"/>
      <c r="B5" s="40" t="s">
        <v>31</v>
      </c>
      <c r="C5" s="41" t="s">
        <v>32</v>
      </c>
      <c r="D5" s="40" t="s">
        <v>31</v>
      </c>
      <c r="E5" s="41" t="s">
        <v>32</v>
      </c>
      <c r="F5" s="40" t="s">
        <v>31</v>
      </c>
      <c r="G5" s="41" t="s">
        <v>32</v>
      </c>
      <c r="H5" s="40" t="s">
        <v>31</v>
      </c>
      <c r="I5" s="41" t="s">
        <v>32</v>
      </c>
      <c r="J5" s="40" t="s">
        <v>31</v>
      </c>
      <c r="K5" s="41" t="s">
        <v>32</v>
      </c>
      <c r="L5" s="40" t="s">
        <v>31</v>
      </c>
      <c r="M5" s="41" t="s">
        <v>32</v>
      </c>
      <c r="N5" s="40" t="s">
        <v>31</v>
      </c>
      <c r="O5" s="41" t="s">
        <v>32</v>
      </c>
      <c r="P5" s="40" t="s">
        <v>31</v>
      </c>
      <c r="Q5" s="41" t="s">
        <v>32</v>
      </c>
      <c r="R5" s="40" t="s">
        <v>31</v>
      </c>
      <c r="S5" s="41" t="s">
        <v>32</v>
      </c>
      <c r="T5" s="40" t="s">
        <v>31</v>
      </c>
      <c r="U5" s="41" t="s">
        <v>32</v>
      </c>
      <c r="V5" s="40" t="s">
        <v>31</v>
      </c>
      <c r="W5" s="41" t="s">
        <v>32</v>
      </c>
      <c r="X5" s="40" t="s">
        <v>31</v>
      </c>
      <c r="Y5" s="41" t="s">
        <v>32</v>
      </c>
      <c r="Z5" s="40" t="s">
        <v>31</v>
      </c>
      <c r="AA5" s="41" t="s">
        <v>32</v>
      </c>
      <c r="AB5" s="40" t="s">
        <v>31</v>
      </c>
      <c r="AC5" s="41" t="s">
        <v>32</v>
      </c>
      <c r="AD5" s="40" t="s">
        <v>31</v>
      </c>
      <c r="AE5" s="41" t="s">
        <v>32</v>
      </c>
    </row>
    <row r="6" spans="1:31" ht="12.75" x14ac:dyDescent="0.2">
      <c r="A6" s="18" t="s">
        <v>33</v>
      </c>
      <c r="B6" s="19">
        <v>45</v>
      </c>
      <c r="C6" s="20">
        <v>0.8</v>
      </c>
      <c r="D6" s="19">
        <v>15</v>
      </c>
      <c r="E6" s="20">
        <v>0.33</v>
      </c>
      <c r="F6" s="19">
        <v>7</v>
      </c>
      <c r="G6" s="20">
        <v>0.16</v>
      </c>
      <c r="H6" s="19">
        <v>23</v>
      </c>
      <c r="I6" s="20">
        <v>0.51</v>
      </c>
      <c r="J6" s="19">
        <v>0</v>
      </c>
      <c r="K6" s="20">
        <v>0</v>
      </c>
      <c r="L6" s="19">
        <v>45</v>
      </c>
      <c r="M6" s="20">
        <v>0.83</v>
      </c>
      <c r="N6" s="19">
        <v>14</v>
      </c>
      <c r="O6" s="20">
        <v>0.32</v>
      </c>
      <c r="P6" s="19">
        <v>5</v>
      </c>
      <c r="Q6" s="20">
        <v>0.11</v>
      </c>
      <c r="R6" s="19">
        <v>22</v>
      </c>
      <c r="S6" s="20">
        <v>0.5</v>
      </c>
      <c r="T6" s="19">
        <v>3</v>
      </c>
      <c r="U6" s="20">
        <v>7.0000000000000007E-2</v>
      </c>
      <c r="V6" s="19">
        <v>38</v>
      </c>
      <c r="W6" s="20">
        <v>0.72</v>
      </c>
      <c r="X6" s="19">
        <v>14</v>
      </c>
      <c r="Y6" s="20">
        <v>0.38</v>
      </c>
      <c r="Z6" s="19">
        <v>8</v>
      </c>
      <c r="AA6" s="20">
        <v>0.22</v>
      </c>
      <c r="AB6" s="19">
        <v>12</v>
      </c>
      <c r="AC6" s="20">
        <v>0.32</v>
      </c>
      <c r="AD6" s="19">
        <v>3</v>
      </c>
      <c r="AE6" s="20">
        <v>0.08</v>
      </c>
    </row>
    <row r="7" spans="1:31" ht="12.75" x14ac:dyDescent="0.2">
      <c r="A7" s="15"/>
      <c r="B7" s="21"/>
      <c r="C7" s="22"/>
      <c r="D7" s="21"/>
      <c r="E7" s="22"/>
      <c r="F7" s="21"/>
      <c r="G7" s="22"/>
      <c r="H7" s="21"/>
      <c r="I7" s="22"/>
      <c r="J7" s="21"/>
      <c r="K7" s="22"/>
      <c r="L7" s="21"/>
      <c r="M7" s="22"/>
      <c r="N7" s="21"/>
      <c r="O7" s="22"/>
      <c r="P7" s="21"/>
      <c r="Q7" s="22"/>
      <c r="R7" s="21"/>
      <c r="S7" s="22"/>
      <c r="T7" s="21"/>
      <c r="U7" s="22"/>
      <c r="V7" s="21"/>
      <c r="W7" s="22"/>
      <c r="X7" s="21"/>
      <c r="Y7" s="22"/>
      <c r="Z7" s="21"/>
      <c r="AA7" s="22"/>
      <c r="AB7" s="21"/>
      <c r="AC7" s="22"/>
      <c r="AD7" s="21"/>
      <c r="AE7" s="22"/>
    </row>
    <row r="8" spans="1:31" ht="12.75" x14ac:dyDescent="0.2">
      <c r="A8" s="18" t="s">
        <v>34</v>
      </c>
      <c r="B8" s="21">
        <v>27</v>
      </c>
      <c r="C8" s="23">
        <v>0.87</v>
      </c>
      <c r="D8" s="21">
        <v>11</v>
      </c>
      <c r="E8" s="23">
        <v>0.41</v>
      </c>
      <c r="F8" s="21">
        <v>1</v>
      </c>
      <c r="G8" s="23">
        <v>0.04</v>
      </c>
      <c r="H8" s="21">
        <v>15</v>
      </c>
      <c r="I8" s="23">
        <v>0.56000000000000005</v>
      </c>
      <c r="J8" s="21">
        <v>0</v>
      </c>
      <c r="K8" s="23">
        <v>0</v>
      </c>
      <c r="L8" s="21">
        <v>27</v>
      </c>
      <c r="M8" s="23">
        <v>0.9</v>
      </c>
      <c r="N8" s="21">
        <v>10</v>
      </c>
      <c r="O8" s="23">
        <v>0.38</v>
      </c>
      <c r="P8" s="21">
        <v>1</v>
      </c>
      <c r="Q8" s="23">
        <v>0.04</v>
      </c>
      <c r="R8" s="21">
        <v>12</v>
      </c>
      <c r="S8" s="23">
        <v>0.46</v>
      </c>
      <c r="T8" s="21">
        <v>3</v>
      </c>
      <c r="U8" s="23">
        <v>0.12</v>
      </c>
      <c r="V8" s="21">
        <v>22</v>
      </c>
      <c r="W8" s="23">
        <v>0.73</v>
      </c>
      <c r="X8" s="21">
        <v>11</v>
      </c>
      <c r="Y8" s="23">
        <v>0.5</v>
      </c>
      <c r="Z8" s="21">
        <v>1</v>
      </c>
      <c r="AA8" s="23">
        <v>0.05</v>
      </c>
      <c r="AB8" s="21">
        <v>8</v>
      </c>
      <c r="AC8" s="23">
        <v>0.36</v>
      </c>
      <c r="AD8" s="21">
        <v>2</v>
      </c>
      <c r="AE8" s="23">
        <v>0.09</v>
      </c>
    </row>
    <row r="9" spans="1:31" ht="12.75" x14ac:dyDescent="0.2">
      <c r="A9" s="18" t="s">
        <v>35</v>
      </c>
      <c r="B9" s="21">
        <v>11</v>
      </c>
      <c r="C9" s="23">
        <v>0.69</v>
      </c>
      <c r="D9" s="21">
        <v>2</v>
      </c>
      <c r="E9" s="23">
        <v>0.18</v>
      </c>
      <c r="F9" s="21">
        <v>4</v>
      </c>
      <c r="G9" s="23">
        <v>0.36</v>
      </c>
      <c r="H9" s="21">
        <v>5</v>
      </c>
      <c r="I9" s="23">
        <v>0.45</v>
      </c>
      <c r="J9" s="21">
        <v>0</v>
      </c>
      <c r="K9" s="23">
        <v>0</v>
      </c>
      <c r="L9" s="21">
        <v>11</v>
      </c>
      <c r="M9" s="23">
        <v>0.73</v>
      </c>
      <c r="N9" s="21">
        <v>2</v>
      </c>
      <c r="O9" s="23">
        <v>0.18</v>
      </c>
      <c r="P9" s="21">
        <v>4</v>
      </c>
      <c r="Q9" s="23">
        <v>0.36</v>
      </c>
      <c r="R9" s="21">
        <v>5</v>
      </c>
      <c r="S9" s="23">
        <v>0.45</v>
      </c>
      <c r="T9" s="21">
        <v>0</v>
      </c>
      <c r="U9" s="23">
        <v>0</v>
      </c>
      <c r="V9" s="21">
        <v>11</v>
      </c>
      <c r="W9" s="23">
        <v>0.79</v>
      </c>
      <c r="X9" s="21">
        <v>2</v>
      </c>
      <c r="Y9" s="23">
        <v>0.2</v>
      </c>
      <c r="Z9" s="21">
        <v>6</v>
      </c>
      <c r="AA9" s="23">
        <v>0.6</v>
      </c>
      <c r="AB9" s="21">
        <v>2</v>
      </c>
      <c r="AC9" s="23">
        <v>0.2</v>
      </c>
      <c r="AD9" s="21">
        <v>0</v>
      </c>
      <c r="AE9" s="23">
        <v>0</v>
      </c>
    </row>
    <row r="10" spans="1:31" ht="12.75" x14ac:dyDescent="0.2">
      <c r="A10" s="18" t="s">
        <v>36</v>
      </c>
      <c r="B10" s="21">
        <v>7</v>
      </c>
      <c r="C10" s="23">
        <v>0.78</v>
      </c>
      <c r="D10" s="21">
        <v>2</v>
      </c>
      <c r="E10" s="23">
        <v>0.28999999999999998</v>
      </c>
      <c r="F10" s="21">
        <v>2</v>
      </c>
      <c r="G10" s="23">
        <v>0.28999999999999998</v>
      </c>
      <c r="H10" s="21">
        <v>3</v>
      </c>
      <c r="I10" s="23">
        <v>0.43</v>
      </c>
      <c r="J10" s="21">
        <v>0</v>
      </c>
      <c r="K10" s="23">
        <v>0</v>
      </c>
      <c r="L10" s="21">
        <v>7</v>
      </c>
      <c r="M10" s="23">
        <v>0.78</v>
      </c>
      <c r="N10" s="21">
        <v>2</v>
      </c>
      <c r="O10" s="23">
        <v>0.28999999999999998</v>
      </c>
      <c r="P10" s="21">
        <v>0</v>
      </c>
      <c r="Q10" s="23">
        <v>0</v>
      </c>
      <c r="R10" s="21">
        <v>5</v>
      </c>
      <c r="S10" s="23">
        <v>0.71</v>
      </c>
      <c r="T10" s="21">
        <v>0</v>
      </c>
      <c r="U10" s="23">
        <v>0</v>
      </c>
      <c r="V10" s="21">
        <v>5</v>
      </c>
      <c r="W10" s="23">
        <v>0.56000000000000005</v>
      </c>
      <c r="X10" s="21">
        <v>1</v>
      </c>
      <c r="Y10" s="23">
        <v>0.2</v>
      </c>
      <c r="Z10" s="21">
        <v>1</v>
      </c>
      <c r="AA10" s="23">
        <v>0.2</v>
      </c>
      <c r="AB10" s="21">
        <v>2</v>
      </c>
      <c r="AC10" s="23">
        <v>0.4</v>
      </c>
      <c r="AD10" s="21">
        <v>1</v>
      </c>
      <c r="AE10" s="23">
        <v>0.2</v>
      </c>
    </row>
    <row r="11" spans="1:31" ht="12.75" x14ac:dyDescent="0.2">
      <c r="A11" s="18" t="s">
        <v>37</v>
      </c>
      <c r="B11" s="21">
        <v>0</v>
      </c>
      <c r="C11" s="22" t="s">
        <v>57</v>
      </c>
      <c r="D11" s="21">
        <v>0</v>
      </c>
      <c r="E11" s="22" t="s">
        <v>57</v>
      </c>
      <c r="F11" s="21">
        <v>0</v>
      </c>
      <c r="G11" s="22" t="s">
        <v>57</v>
      </c>
      <c r="H11" s="21">
        <v>0</v>
      </c>
      <c r="I11" s="22" t="s">
        <v>57</v>
      </c>
      <c r="J11" s="21">
        <v>0</v>
      </c>
      <c r="K11" s="22" t="s">
        <v>57</v>
      </c>
      <c r="L11" s="21">
        <v>0</v>
      </c>
      <c r="M11" s="22" t="s">
        <v>57</v>
      </c>
      <c r="N11" s="21">
        <v>0</v>
      </c>
      <c r="O11" s="22" t="s">
        <v>57</v>
      </c>
      <c r="P11" s="21">
        <v>0</v>
      </c>
      <c r="Q11" s="22" t="s">
        <v>57</v>
      </c>
      <c r="R11" s="21">
        <v>0</v>
      </c>
      <c r="S11" s="22" t="s">
        <v>57</v>
      </c>
      <c r="T11" s="21">
        <v>0</v>
      </c>
      <c r="U11" s="22" t="s">
        <v>57</v>
      </c>
      <c r="V11" s="21">
        <v>0</v>
      </c>
      <c r="W11" s="22" t="s">
        <v>57</v>
      </c>
      <c r="X11" s="21">
        <v>0</v>
      </c>
      <c r="Y11" s="22" t="s">
        <v>57</v>
      </c>
      <c r="Z11" s="21">
        <v>0</v>
      </c>
      <c r="AA11" s="22" t="s">
        <v>57</v>
      </c>
      <c r="AB11" s="21">
        <v>0</v>
      </c>
      <c r="AC11" s="22" t="s">
        <v>57</v>
      </c>
      <c r="AD11" s="21">
        <v>0</v>
      </c>
      <c r="AE11" s="22" t="s">
        <v>57</v>
      </c>
    </row>
    <row r="12" spans="1:31" ht="12.75" x14ac:dyDescent="0.2">
      <c r="A12" s="15"/>
      <c r="B12" s="21"/>
      <c r="C12" s="22"/>
      <c r="D12" s="21"/>
      <c r="E12" s="22"/>
      <c r="F12" s="21"/>
      <c r="G12" s="22"/>
      <c r="H12" s="21"/>
      <c r="I12" s="22"/>
      <c r="J12" s="21"/>
      <c r="K12" s="22"/>
      <c r="L12" s="21"/>
      <c r="M12" s="22"/>
      <c r="N12" s="21"/>
      <c r="O12" s="22"/>
      <c r="P12" s="21"/>
      <c r="Q12" s="22"/>
      <c r="R12" s="21"/>
      <c r="S12" s="22"/>
      <c r="T12" s="21"/>
      <c r="U12" s="22"/>
      <c r="V12" s="21"/>
      <c r="W12" s="22"/>
      <c r="X12" s="21"/>
      <c r="Y12" s="22"/>
      <c r="Z12" s="21"/>
      <c r="AA12" s="22"/>
      <c r="AB12" s="21"/>
      <c r="AC12" s="22"/>
      <c r="AD12" s="21"/>
      <c r="AE12" s="22"/>
    </row>
    <row r="13" spans="1:31" ht="12.75" x14ac:dyDescent="0.2">
      <c r="A13" s="18" t="s">
        <v>38</v>
      </c>
      <c r="B13" s="21">
        <v>4</v>
      </c>
      <c r="C13" s="23">
        <v>0.8</v>
      </c>
      <c r="D13" s="21">
        <v>2</v>
      </c>
      <c r="E13" s="23">
        <v>0.5</v>
      </c>
      <c r="F13" s="21">
        <v>1</v>
      </c>
      <c r="G13" s="23">
        <v>0.25</v>
      </c>
      <c r="H13" s="21">
        <v>1</v>
      </c>
      <c r="I13" s="23">
        <v>0.25</v>
      </c>
      <c r="J13" s="21">
        <v>0</v>
      </c>
      <c r="K13" s="23">
        <v>0</v>
      </c>
      <c r="L13" s="21">
        <v>4</v>
      </c>
      <c r="M13" s="23">
        <v>0.8</v>
      </c>
      <c r="N13" s="21">
        <v>2</v>
      </c>
      <c r="O13" s="23">
        <v>0.5</v>
      </c>
      <c r="P13" s="21">
        <v>1</v>
      </c>
      <c r="Q13" s="23">
        <v>0.25</v>
      </c>
      <c r="R13" s="21">
        <v>1</v>
      </c>
      <c r="S13" s="23">
        <v>0.25</v>
      </c>
      <c r="T13" s="21">
        <v>0</v>
      </c>
      <c r="U13" s="23">
        <v>0</v>
      </c>
      <c r="V13" s="21">
        <v>2</v>
      </c>
      <c r="W13" s="23">
        <v>0.5</v>
      </c>
      <c r="X13" s="21">
        <v>2</v>
      </c>
      <c r="Y13" s="23">
        <v>1</v>
      </c>
      <c r="Z13" s="21">
        <v>0</v>
      </c>
      <c r="AA13" s="23">
        <v>0</v>
      </c>
      <c r="AB13" s="21">
        <v>0</v>
      </c>
      <c r="AC13" s="23">
        <v>0</v>
      </c>
      <c r="AD13" s="21">
        <v>0</v>
      </c>
      <c r="AE13" s="23">
        <v>0</v>
      </c>
    </row>
    <row r="14" spans="1:31" ht="12.75" x14ac:dyDescent="0.2">
      <c r="A14" s="18" t="s">
        <v>39</v>
      </c>
      <c r="B14" s="21">
        <v>6</v>
      </c>
      <c r="C14" s="23">
        <v>0.55000000000000004</v>
      </c>
      <c r="D14" s="21">
        <v>0</v>
      </c>
      <c r="E14" s="23">
        <v>0</v>
      </c>
      <c r="F14" s="21">
        <v>1</v>
      </c>
      <c r="G14" s="23">
        <v>0.17</v>
      </c>
      <c r="H14" s="21">
        <v>5</v>
      </c>
      <c r="I14" s="23">
        <v>0.83</v>
      </c>
      <c r="J14" s="21">
        <v>0</v>
      </c>
      <c r="K14" s="23">
        <v>0</v>
      </c>
      <c r="L14" s="21">
        <v>7</v>
      </c>
      <c r="M14" s="23">
        <v>0.64</v>
      </c>
      <c r="N14" s="21">
        <v>0</v>
      </c>
      <c r="O14" s="23">
        <v>0</v>
      </c>
      <c r="P14" s="21">
        <v>1</v>
      </c>
      <c r="Q14" s="23">
        <v>0.17</v>
      </c>
      <c r="R14" s="21">
        <v>5</v>
      </c>
      <c r="S14" s="23">
        <v>0.83</v>
      </c>
      <c r="T14" s="21">
        <v>0</v>
      </c>
      <c r="U14" s="23">
        <v>0</v>
      </c>
      <c r="V14" s="21">
        <v>7</v>
      </c>
      <c r="W14" s="23">
        <v>0.64</v>
      </c>
      <c r="X14" s="21">
        <v>1</v>
      </c>
      <c r="Y14" s="23">
        <v>0.14000000000000001</v>
      </c>
      <c r="Z14" s="21">
        <v>2</v>
      </c>
      <c r="AA14" s="23">
        <v>0.28999999999999998</v>
      </c>
      <c r="AB14" s="21">
        <v>4</v>
      </c>
      <c r="AC14" s="23">
        <v>0.56999999999999995</v>
      </c>
      <c r="AD14" s="21">
        <v>0</v>
      </c>
      <c r="AE14" s="23">
        <v>0</v>
      </c>
    </row>
    <row r="15" spans="1:31" ht="12.75" x14ac:dyDescent="0.2">
      <c r="A15" s="18" t="s">
        <v>40</v>
      </c>
      <c r="B15" s="21">
        <v>1</v>
      </c>
      <c r="C15" s="23">
        <v>1</v>
      </c>
      <c r="D15" s="21">
        <v>0</v>
      </c>
      <c r="E15" s="23">
        <v>0</v>
      </c>
      <c r="F15" s="21">
        <v>0</v>
      </c>
      <c r="G15" s="23">
        <v>0</v>
      </c>
      <c r="H15" s="21">
        <v>1</v>
      </c>
      <c r="I15" s="23">
        <v>1</v>
      </c>
      <c r="J15" s="21">
        <v>0</v>
      </c>
      <c r="K15" s="23">
        <v>0</v>
      </c>
      <c r="L15" s="21">
        <v>0</v>
      </c>
      <c r="M15" s="22" t="s">
        <v>57</v>
      </c>
      <c r="N15" s="21">
        <v>0</v>
      </c>
      <c r="O15" s="22" t="s">
        <v>57</v>
      </c>
      <c r="P15" s="21">
        <v>0</v>
      </c>
      <c r="Q15" s="22" t="s">
        <v>57</v>
      </c>
      <c r="R15" s="21">
        <v>0</v>
      </c>
      <c r="S15" s="22" t="s">
        <v>57</v>
      </c>
      <c r="T15" s="21">
        <v>0</v>
      </c>
      <c r="U15" s="22" t="s">
        <v>57</v>
      </c>
      <c r="V15" s="21">
        <v>0</v>
      </c>
      <c r="W15" s="22" t="s">
        <v>57</v>
      </c>
      <c r="X15" s="21">
        <v>0</v>
      </c>
      <c r="Y15" s="22" t="s">
        <v>57</v>
      </c>
      <c r="Z15" s="21">
        <v>0</v>
      </c>
      <c r="AA15" s="22" t="s">
        <v>57</v>
      </c>
      <c r="AB15" s="21">
        <v>0</v>
      </c>
      <c r="AC15" s="22" t="s">
        <v>57</v>
      </c>
      <c r="AD15" s="21">
        <v>0</v>
      </c>
      <c r="AE15" s="22" t="s">
        <v>57</v>
      </c>
    </row>
    <row r="16" spans="1:31" ht="12.75" x14ac:dyDescent="0.2">
      <c r="A16" s="18" t="s">
        <v>41</v>
      </c>
      <c r="B16" s="21">
        <v>24</v>
      </c>
      <c r="C16" s="23">
        <v>0.92</v>
      </c>
      <c r="D16" s="21">
        <v>11</v>
      </c>
      <c r="E16" s="23">
        <v>0.46</v>
      </c>
      <c r="F16" s="21">
        <v>1</v>
      </c>
      <c r="G16" s="23">
        <v>0.04</v>
      </c>
      <c r="H16" s="21">
        <v>12</v>
      </c>
      <c r="I16" s="23">
        <v>0.5</v>
      </c>
      <c r="J16" s="21">
        <v>0</v>
      </c>
      <c r="K16" s="23">
        <v>0</v>
      </c>
      <c r="L16" s="21">
        <v>23</v>
      </c>
      <c r="M16" s="23">
        <v>0.92</v>
      </c>
      <c r="N16" s="21">
        <v>10</v>
      </c>
      <c r="O16" s="23">
        <v>0.43</v>
      </c>
      <c r="P16" s="21">
        <v>1</v>
      </c>
      <c r="Q16" s="23">
        <v>0.04</v>
      </c>
      <c r="R16" s="21">
        <v>9</v>
      </c>
      <c r="S16" s="23">
        <v>0.39</v>
      </c>
      <c r="T16" s="21">
        <v>3</v>
      </c>
      <c r="U16" s="23">
        <v>0.13</v>
      </c>
      <c r="V16" s="21">
        <v>19</v>
      </c>
      <c r="W16" s="23">
        <v>0.76</v>
      </c>
      <c r="X16" s="21">
        <v>10</v>
      </c>
      <c r="Y16" s="23">
        <v>0.53</v>
      </c>
      <c r="Z16" s="21">
        <v>1</v>
      </c>
      <c r="AA16" s="23">
        <v>0.05</v>
      </c>
      <c r="AB16" s="21">
        <v>6</v>
      </c>
      <c r="AC16" s="23">
        <v>0.32</v>
      </c>
      <c r="AD16" s="21">
        <v>2</v>
      </c>
      <c r="AE16" s="23">
        <v>0.11</v>
      </c>
    </row>
    <row r="17" spans="1:31" ht="12.75" x14ac:dyDescent="0.2">
      <c r="A17" s="18" t="s">
        <v>42</v>
      </c>
      <c r="B17" s="21">
        <v>6</v>
      </c>
      <c r="C17" s="23">
        <v>0.75</v>
      </c>
      <c r="D17" s="21">
        <v>2</v>
      </c>
      <c r="E17" s="23">
        <v>0.33</v>
      </c>
      <c r="F17" s="21">
        <v>3</v>
      </c>
      <c r="G17" s="23">
        <v>0.5</v>
      </c>
      <c r="H17" s="21">
        <v>1</v>
      </c>
      <c r="I17" s="23">
        <v>0.17</v>
      </c>
      <c r="J17" s="21">
        <v>0</v>
      </c>
      <c r="K17" s="23">
        <v>0</v>
      </c>
      <c r="L17" s="21">
        <v>7</v>
      </c>
      <c r="M17" s="23">
        <v>0.88</v>
      </c>
      <c r="N17" s="21">
        <v>2</v>
      </c>
      <c r="O17" s="23">
        <v>0.28999999999999998</v>
      </c>
      <c r="P17" s="21">
        <v>2</v>
      </c>
      <c r="Q17" s="23">
        <v>0.28999999999999998</v>
      </c>
      <c r="R17" s="21">
        <v>3</v>
      </c>
      <c r="S17" s="23">
        <v>0.43</v>
      </c>
      <c r="T17" s="21">
        <v>0</v>
      </c>
      <c r="U17" s="23">
        <v>0</v>
      </c>
      <c r="V17" s="21">
        <v>6</v>
      </c>
      <c r="W17" s="23">
        <v>0.75</v>
      </c>
      <c r="X17" s="21">
        <v>1</v>
      </c>
      <c r="Y17" s="23">
        <v>0.2</v>
      </c>
      <c r="Z17" s="21">
        <v>4</v>
      </c>
      <c r="AA17" s="23">
        <v>0.8</v>
      </c>
      <c r="AB17" s="21">
        <v>0</v>
      </c>
      <c r="AC17" s="23">
        <v>0</v>
      </c>
      <c r="AD17" s="21">
        <v>0</v>
      </c>
      <c r="AE17" s="23">
        <v>0</v>
      </c>
    </row>
    <row r="18" spans="1:31" ht="12.75" x14ac:dyDescent="0.2">
      <c r="A18" s="18" t="s">
        <v>43</v>
      </c>
      <c r="B18" s="21">
        <v>0</v>
      </c>
      <c r="C18" s="22" t="s">
        <v>57</v>
      </c>
      <c r="D18" s="21">
        <v>0</v>
      </c>
      <c r="E18" s="22" t="s">
        <v>57</v>
      </c>
      <c r="F18" s="21">
        <v>0</v>
      </c>
      <c r="G18" s="22" t="s">
        <v>57</v>
      </c>
      <c r="H18" s="21">
        <v>0</v>
      </c>
      <c r="I18" s="22" t="s">
        <v>57</v>
      </c>
      <c r="J18" s="21">
        <v>0</v>
      </c>
      <c r="K18" s="22" t="s">
        <v>57</v>
      </c>
      <c r="L18" s="21">
        <v>0</v>
      </c>
      <c r="M18" s="22" t="s">
        <v>57</v>
      </c>
      <c r="N18" s="21">
        <v>0</v>
      </c>
      <c r="O18" s="22" t="s">
        <v>57</v>
      </c>
      <c r="P18" s="21">
        <v>0</v>
      </c>
      <c r="Q18" s="22" t="s">
        <v>57</v>
      </c>
      <c r="R18" s="21">
        <v>0</v>
      </c>
      <c r="S18" s="22" t="s">
        <v>57</v>
      </c>
      <c r="T18" s="21">
        <v>0</v>
      </c>
      <c r="U18" s="22" t="s">
        <v>57</v>
      </c>
      <c r="V18" s="21">
        <v>0</v>
      </c>
      <c r="W18" s="22" t="s">
        <v>57</v>
      </c>
      <c r="X18" s="21">
        <v>0</v>
      </c>
      <c r="Y18" s="22" t="s">
        <v>57</v>
      </c>
      <c r="Z18" s="21">
        <v>0</v>
      </c>
      <c r="AA18" s="22" t="s">
        <v>57</v>
      </c>
      <c r="AB18" s="21">
        <v>0</v>
      </c>
      <c r="AC18" s="22" t="s">
        <v>57</v>
      </c>
      <c r="AD18" s="21">
        <v>0</v>
      </c>
      <c r="AE18" s="22" t="s">
        <v>57</v>
      </c>
    </row>
    <row r="19" spans="1:31" ht="12.75" x14ac:dyDescent="0.2">
      <c r="A19" s="18" t="s">
        <v>44</v>
      </c>
      <c r="B19" s="24">
        <v>4</v>
      </c>
      <c r="C19" s="25">
        <v>0.8</v>
      </c>
      <c r="D19" s="24">
        <v>0</v>
      </c>
      <c r="E19" s="25">
        <v>0</v>
      </c>
      <c r="F19" s="24">
        <v>1</v>
      </c>
      <c r="G19" s="25">
        <v>0.25</v>
      </c>
      <c r="H19" s="24">
        <v>3</v>
      </c>
      <c r="I19" s="25">
        <v>0.75</v>
      </c>
      <c r="J19" s="24">
        <v>0</v>
      </c>
      <c r="K19" s="25">
        <v>0</v>
      </c>
      <c r="L19" s="24">
        <v>4</v>
      </c>
      <c r="M19" s="25">
        <v>0.8</v>
      </c>
      <c r="N19" s="24">
        <v>0</v>
      </c>
      <c r="O19" s="25">
        <v>0</v>
      </c>
      <c r="P19" s="24">
        <v>0</v>
      </c>
      <c r="Q19" s="25">
        <v>0</v>
      </c>
      <c r="R19" s="24">
        <v>4</v>
      </c>
      <c r="S19" s="25">
        <v>1</v>
      </c>
      <c r="T19" s="24">
        <v>0</v>
      </c>
      <c r="U19" s="25">
        <v>0</v>
      </c>
      <c r="V19" s="24">
        <v>4</v>
      </c>
      <c r="W19" s="25">
        <v>0.8</v>
      </c>
      <c r="X19" s="24">
        <v>0</v>
      </c>
      <c r="Y19" s="25">
        <v>0</v>
      </c>
      <c r="Z19" s="24">
        <v>1</v>
      </c>
      <c r="AA19" s="25">
        <v>0.25</v>
      </c>
      <c r="AB19" s="24">
        <v>2</v>
      </c>
      <c r="AC19" s="25">
        <v>0.5</v>
      </c>
      <c r="AD19" s="24">
        <v>1</v>
      </c>
      <c r="AE19" s="25">
        <v>0.25</v>
      </c>
    </row>
  </sheetData>
  <mergeCells count="18">
    <mergeCell ref="X4:Y4"/>
    <mergeCell ref="AB4:AC4"/>
    <mergeCell ref="Z4:AA4"/>
    <mergeCell ref="AD4:AE4"/>
    <mergeCell ref="V3:AE3"/>
    <mergeCell ref="B3:K3"/>
    <mergeCell ref="R4:S4"/>
    <mergeCell ref="N4:O4"/>
    <mergeCell ref="P4:Q4"/>
    <mergeCell ref="T4:U4"/>
    <mergeCell ref="L3:U3"/>
    <mergeCell ref="L4:M4"/>
    <mergeCell ref="B4:C4"/>
    <mergeCell ref="V4:W4"/>
    <mergeCell ref="H4:I4"/>
    <mergeCell ref="D4:E4"/>
    <mergeCell ref="F4:G4"/>
    <mergeCell ref="J4:K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E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31" width="12.28515625" style="6" customWidth="1"/>
    <col min="32" max="16384" width="14.42578125" style="6"/>
  </cols>
  <sheetData>
    <row r="1" spans="1:31" ht="12.75" x14ac:dyDescent="0.2">
      <c r="A1" s="5" t="s">
        <v>8</v>
      </c>
      <c r="B1" s="151" t="s">
        <v>63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3"/>
    </row>
    <row r="2" spans="1:31" ht="12.75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63.75" customHeight="1" x14ac:dyDescent="0.2">
      <c r="A3" s="12"/>
      <c r="B3" s="111" t="s">
        <v>70</v>
      </c>
      <c r="C3" s="113"/>
      <c r="D3" s="111" t="s">
        <v>74</v>
      </c>
      <c r="E3" s="113"/>
      <c r="F3" s="111" t="s">
        <v>64</v>
      </c>
      <c r="G3" s="113"/>
      <c r="H3" s="111" t="s">
        <v>190</v>
      </c>
      <c r="I3" s="113"/>
      <c r="J3" s="111" t="s">
        <v>192</v>
      </c>
      <c r="K3" s="113"/>
      <c r="L3" s="111" t="s">
        <v>65</v>
      </c>
      <c r="M3" s="113"/>
      <c r="N3" s="111" t="s">
        <v>69</v>
      </c>
      <c r="O3" s="113"/>
      <c r="P3" s="111" t="s">
        <v>67</v>
      </c>
      <c r="Q3" s="113"/>
      <c r="R3" s="111" t="s">
        <v>66</v>
      </c>
      <c r="S3" s="113"/>
      <c r="T3" s="111" t="s">
        <v>73</v>
      </c>
      <c r="U3" s="113"/>
      <c r="V3" s="111" t="s">
        <v>191</v>
      </c>
      <c r="W3" s="113"/>
      <c r="X3" s="111" t="s">
        <v>75</v>
      </c>
      <c r="Y3" s="113"/>
      <c r="Z3" s="111" t="s">
        <v>68</v>
      </c>
      <c r="AA3" s="113"/>
      <c r="AB3" s="111" t="s">
        <v>72</v>
      </c>
      <c r="AC3" s="113"/>
      <c r="AD3" s="111" t="s">
        <v>71</v>
      </c>
      <c r="AE3" s="113"/>
    </row>
    <row r="4" spans="1:31" ht="12.75" x14ac:dyDescent="0.2">
      <c r="A4" s="15"/>
      <c r="B4" s="40" t="s">
        <v>31</v>
      </c>
      <c r="C4" s="41" t="s">
        <v>32</v>
      </c>
      <c r="D4" s="40" t="s">
        <v>31</v>
      </c>
      <c r="E4" s="41" t="s">
        <v>32</v>
      </c>
      <c r="F4" s="40" t="s">
        <v>31</v>
      </c>
      <c r="G4" s="41" t="s">
        <v>32</v>
      </c>
      <c r="H4" s="40" t="s">
        <v>31</v>
      </c>
      <c r="I4" s="41" t="s">
        <v>32</v>
      </c>
      <c r="J4" s="40" t="s">
        <v>31</v>
      </c>
      <c r="K4" s="41" t="s">
        <v>32</v>
      </c>
      <c r="L4" s="40" t="s">
        <v>31</v>
      </c>
      <c r="M4" s="41" t="s">
        <v>32</v>
      </c>
      <c r="N4" s="40" t="s">
        <v>31</v>
      </c>
      <c r="O4" s="41" t="s">
        <v>32</v>
      </c>
      <c r="P4" s="40" t="s">
        <v>31</v>
      </c>
      <c r="Q4" s="41" t="s">
        <v>32</v>
      </c>
      <c r="R4" s="40" t="s">
        <v>31</v>
      </c>
      <c r="S4" s="41" t="s">
        <v>32</v>
      </c>
      <c r="T4" s="40" t="s">
        <v>31</v>
      </c>
      <c r="U4" s="41" t="s">
        <v>32</v>
      </c>
      <c r="V4" s="40" t="s">
        <v>31</v>
      </c>
      <c r="W4" s="41" t="s">
        <v>32</v>
      </c>
      <c r="X4" s="40" t="s">
        <v>31</v>
      </c>
      <c r="Y4" s="41" t="s">
        <v>32</v>
      </c>
      <c r="Z4" s="40" t="s">
        <v>31</v>
      </c>
      <c r="AA4" s="41" t="s">
        <v>32</v>
      </c>
      <c r="AB4" s="40" t="s">
        <v>31</v>
      </c>
      <c r="AC4" s="41" t="s">
        <v>32</v>
      </c>
      <c r="AD4" s="40" t="s">
        <v>31</v>
      </c>
      <c r="AE4" s="41" t="s">
        <v>32</v>
      </c>
    </row>
    <row r="5" spans="1:31" ht="12.75" x14ac:dyDescent="0.2">
      <c r="A5" s="18" t="s">
        <v>33</v>
      </c>
      <c r="B5" s="19">
        <v>45</v>
      </c>
      <c r="C5" s="20">
        <v>0.83</v>
      </c>
      <c r="D5" s="19">
        <v>19</v>
      </c>
      <c r="E5" s="20">
        <v>0.4</v>
      </c>
      <c r="F5" s="19">
        <v>50</v>
      </c>
      <c r="G5" s="20">
        <v>0.93</v>
      </c>
      <c r="H5" s="19">
        <v>47</v>
      </c>
      <c r="I5" s="20">
        <v>0.94</v>
      </c>
      <c r="J5" s="19">
        <v>44</v>
      </c>
      <c r="K5" s="20">
        <v>0.9</v>
      </c>
      <c r="L5" s="19">
        <v>49</v>
      </c>
      <c r="M5" s="20">
        <v>0.92</v>
      </c>
      <c r="N5" s="19">
        <v>46</v>
      </c>
      <c r="O5" s="20">
        <v>0.85</v>
      </c>
      <c r="P5" s="19">
        <v>48</v>
      </c>
      <c r="Q5" s="20">
        <v>0.89</v>
      </c>
      <c r="R5" s="19">
        <v>49</v>
      </c>
      <c r="S5" s="20">
        <v>0.91</v>
      </c>
      <c r="T5" s="19">
        <v>29</v>
      </c>
      <c r="U5" s="20">
        <v>0.56999999999999995</v>
      </c>
      <c r="V5" s="19">
        <v>40</v>
      </c>
      <c r="W5" s="20">
        <v>0.74</v>
      </c>
      <c r="X5" s="19">
        <v>18</v>
      </c>
      <c r="Y5" s="20">
        <v>0.34</v>
      </c>
      <c r="Z5" s="19">
        <v>46</v>
      </c>
      <c r="AA5" s="20">
        <v>0.88</v>
      </c>
      <c r="AB5" s="19">
        <v>42</v>
      </c>
      <c r="AC5" s="20">
        <v>0.82</v>
      </c>
      <c r="AD5" s="19">
        <v>42</v>
      </c>
      <c r="AE5" s="20">
        <v>0.82</v>
      </c>
    </row>
    <row r="6" spans="1:31" ht="12.75" x14ac:dyDescent="0.2">
      <c r="A6" s="15"/>
      <c r="B6" s="21"/>
      <c r="C6" s="22"/>
      <c r="D6" s="21"/>
      <c r="E6" s="22"/>
      <c r="F6" s="21"/>
      <c r="G6" s="22"/>
      <c r="H6" s="21"/>
      <c r="I6" s="22"/>
      <c r="J6" s="21"/>
      <c r="K6" s="22"/>
      <c r="L6" s="21"/>
      <c r="M6" s="22"/>
      <c r="N6" s="21"/>
      <c r="O6" s="22"/>
      <c r="P6" s="21"/>
      <c r="Q6" s="22"/>
      <c r="R6" s="21"/>
      <c r="S6" s="22"/>
      <c r="T6" s="21"/>
      <c r="U6" s="22"/>
      <c r="V6" s="21"/>
      <c r="W6" s="22"/>
      <c r="X6" s="21"/>
      <c r="Y6" s="22"/>
      <c r="Z6" s="21"/>
      <c r="AA6" s="22"/>
      <c r="AB6" s="21"/>
      <c r="AC6" s="22"/>
      <c r="AD6" s="21"/>
      <c r="AE6" s="22"/>
    </row>
    <row r="7" spans="1:31" ht="12.75" x14ac:dyDescent="0.2">
      <c r="A7" s="18" t="s">
        <v>34</v>
      </c>
      <c r="B7" s="21">
        <v>28</v>
      </c>
      <c r="C7" s="23">
        <v>0.9</v>
      </c>
      <c r="D7" s="21">
        <v>8</v>
      </c>
      <c r="E7" s="23">
        <v>0.31</v>
      </c>
      <c r="F7" s="21">
        <v>29</v>
      </c>
      <c r="G7" s="23">
        <v>0.94</v>
      </c>
      <c r="H7" s="21">
        <v>29</v>
      </c>
      <c r="I7" s="23">
        <v>1</v>
      </c>
      <c r="J7" s="21">
        <v>28</v>
      </c>
      <c r="K7" s="23">
        <v>0.97</v>
      </c>
      <c r="L7" s="21">
        <v>30</v>
      </c>
      <c r="M7" s="23">
        <v>0.97</v>
      </c>
      <c r="N7" s="21">
        <v>29</v>
      </c>
      <c r="O7" s="23">
        <v>0.94</v>
      </c>
      <c r="P7" s="21">
        <v>30</v>
      </c>
      <c r="Q7" s="23">
        <v>0.97</v>
      </c>
      <c r="R7" s="21">
        <v>31</v>
      </c>
      <c r="S7" s="23">
        <v>1</v>
      </c>
      <c r="T7" s="21">
        <v>19</v>
      </c>
      <c r="U7" s="23">
        <v>0.66</v>
      </c>
      <c r="V7" s="21">
        <v>27</v>
      </c>
      <c r="W7" s="23">
        <v>0.87</v>
      </c>
      <c r="X7" s="21">
        <v>10</v>
      </c>
      <c r="Y7" s="23">
        <v>0.32</v>
      </c>
      <c r="Z7" s="21">
        <v>29</v>
      </c>
      <c r="AA7" s="23">
        <v>0.94</v>
      </c>
      <c r="AB7" s="21">
        <v>28</v>
      </c>
      <c r="AC7" s="23">
        <v>0.93</v>
      </c>
      <c r="AD7" s="21">
        <v>24</v>
      </c>
      <c r="AE7" s="23">
        <v>0.8</v>
      </c>
    </row>
    <row r="8" spans="1:31" ht="12.75" x14ac:dyDescent="0.2">
      <c r="A8" s="18" t="s">
        <v>35</v>
      </c>
      <c r="B8" s="21">
        <v>13</v>
      </c>
      <c r="C8" s="23">
        <v>0.81</v>
      </c>
      <c r="D8" s="21">
        <v>5</v>
      </c>
      <c r="E8" s="23">
        <v>0.33</v>
      </c>
      <c r="F8" s="21">
        <v>15</v>
      </c>
      <c r="G8" s="23">
        <v>0.94</v>
      </c>
      <c r="H8" s="21">
        <v>14</v>
      </c>
      <c r="I8" s="23">
        <v>0.93</v>
      </c>
      <c r="J8" s="21">
        <v>13</v>
      </c>
      <c r="K8" s="23">
        <v>0.93</v>
      </c>
      <c r="L8" s="21">
        <v>14</v>
      </c>
      <c r="M8" s="23">
        <v>0.93</v>
      </c>
      <c r="N8" s="21">
        <v>15</v>
      </c>
      <c r="O8" s="23">
        <v>0.94</v>
      </c>
      <c r="P8" s="21">
        <v>14</v>
      </c>
      <c r="Q8" s="23">
        <v>0.88</v>
      </c>
      <c r="R8" s="21">
        <v>13</v>
      </c>
      <c r="S8" s="23">
        <v>0.81</v>
      </c>
      <c r="T8" s="21">
        <v>7</v>
      </c>
      <c r="U8" s="23">
        <v>0.47</v>
      </c>
      <c r="V8" s="21">
        <v>11</v>
      </c>
      <c r="W8" s="23">
        <v>0.69</v>
      </c>
      <c r="X8" s="21">
        <v>7</v>
      </c>
      <c r="Y8" s="23">
        <v>0.44</v>
      </c>
      <c r="Z8" s="21">
        <v>14</v>
      </c>
      <c r="AA8" s="23">
        <v>0.88</v>
      </c>
      <c r="AB8" s="21">
        <v>10</v>
      </c>
      <c r="AC8" s="23">
        <v>0.71</v>
      </c>
      <c r="AD8" s="21">
        <v>13</v>
      </c>
      <c r="AE8" s="23">
        <v>0.93</v>
      </c>
    </row>
    <row r="9" spans="1:31" ht="12.75" x14ac:dyDescent="0.2">
      <c r="A9" s="18" t="s">
        <v>36</v>
      </c>
      <c r="B9" s="21">
        <v>4</v>
      </c>
      <c r="C9" s="23">
        <v>0.56999999999999995</v>
      </c>
      <c r="D9" s="21">
        <v>6</v>
      </c>
      <c r="E9" s="23">
        <v>0.86</v>
      </c>
      <c r="F9" s="21">
        <v>6</v>
      </c>
      <c r="G9" s="23">
        <v>0.86</v>
      </c>
      <c r="H9" s="21">
        <v>4</v>
      </c>
      <c r="I9" s="23">
        <v>0.67</v>
      </c>
      <c r="J9" s="21">
        <v>3</v>
      </c>
      <c r="K9" s="23">
        <v>0.5</v>
      </c>
      <c r="L9" s="21">
        <v>5</v>
      </c>
      <c r="M9" s="23">
        <v>0.71</v>
      </c>
      <c r="N9" s="21">
        <v>2</v>
      </c>
      <c r="O9" s="23">
        <v>0.28999999999999998</v>
      </c>
      <c r="P9" s="21">
        <v>4</v>
      </c>
      <c r="Q9" s="23">
        <v>0.56999999999999995</v>
      </c>
      <c r="R9" s="21">
        <v>5</v>
      </c>
      <c r="S9" s="23">
        <v>0.71</v>
      </c>
      <c r="T9" s="21">
        <v>3</v>
      </c>
      <c r="U9" s="23">
        <v>0.43</v>
      </c>
      <c r="V9" s="21">
        <v>2</v>
      </c>
      <c r="W9" s="23">
        <v>0.28999999999999998</v>
      </c>
      <c r="X9" s="21">
        <v>1</v>
      </c>
      <c r="Y9" s="23">
        <v>0.17</v>
      </c>
      <c r="Z9" s="21">
        <v>3</v>
      </c>
      <c r="AA9" s="23">
        <v>0.6</v>
      </c>
      <c r="AB9" s="21">
        <v>4</v>
      </c>
      <c r="AC9" s="23">
        <v>0.56999999999999995</v>
      </c>
      <c r="AD9" s="21">
        <v>5</v>
      </c>
      <c r="AE9" s="23">
        <v>0.71</v>
      </c>
    </row>
    <row r="10" spans="1:31" ht="12.75" x14ac:dyDescent="0.2">
      <c r="A10" s="18" t="s">
        <v>37</v>
      </c>
      <c r="B10" s="21">
        <v>0</v>
      </c>
      <c r="C10" s="22" t="s">
        <v>57</v>
      </c>
      <c r="D10" s="21">
        <v>0</v>
      </c>
      <c r="E10" s="22" t="s">
        <v>57</v>
      </c>
      <c r="F10" s="21">
        <v>0</v>
      </c>
      <c r="G10" s="22" t="s">
        <v>57</v>
      </c>
      <c r="H10" s="21">
        <v>0</v>
      </c>
      <c r="I10" s="22" t="s">
        <v>57</v>
      </c>
      <c r="J10" s="21">
        <v>0</v>
      </c>
      <c r="K10" s="22" t="s">
        <v>57</v>
      </c>
      <c r="L10" s="21">
        <v>0</v>
      </c>
      <c r="M10" s="22" t="s">
        <v>57</v>
      </c>
      <c r="N10" s="21">
        <v>0</v>
      </c>
      <c r="O10" s="22" t="s">
        <v>57</v>
      </c>
      <c r="P10" s="21">
        <v>0</v>
      </c>
      <c r="Q10" s="22" t="s">
        <v>57</v>
      </c>
      <c r="R10" s="21">
        <v>0</v>
      </c>
      <c r="S10" s="22" t="s">
        <v>57</v>
      </c>
      <c r="T10" s="21">
        <v>0</v>
      </c>
      <c r="U10" s="22" t="s">
        <v>57</v>
      </c>
      <c r="V10" s="21">
        <v>0</v>
      </c>
      <c r="W10" s="22" t="s">
        <v>57</v>
      </c>
      <c r="X10" s="21">
        <v>0</v>
      </c>
      <c r="Y10" s="22" t="s">
        <v>57</v>
      </c>
      <c r="Z10" s="21">
        <v>0</v>
      </c>
      <c r="AA10" s="22" t="s">
        <v>57</v>
      </c>
      <c r="AB10" s="21">
        <v>0</v>
      </c>
      <c r="AC10" s="22" t="s">
        <v>57</v>
      </c>
      <c r="AD10" s="21">
        <v>0</v>
      </c>
      <c r="AE10" s="22" t="s">
        <v>57</v>
      </c>
    </row>
    <row r="11" spans="1:31" ht="12.75" x14ac:dyDescent="0.2">
      <c r="A11" s="15"/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1"/>
      <c r="O11" s="22"/>
      <c r="P11" s="21"/>
      <c r="Q11" s="22"/>
      <c r="R11" s="21"/>
      <c r="S11" s="22"/>
      <c r="T11" s="21"/>
      <c r="U11" s="22"/>
      <c r="V11" s="21"/>
      <c r="W11" s="22"/>
      <c r="X11" s="21"/>
      <c r="Y11" s="22"/>
      <c r="Z11" s="21"/>
      <c r="AA11" s="22"/>
      <c r="AB11" s="21"/>
      <c r="AC11" s="22"/>
      <c r="AD11" s="21"/>
      <c r="AE11" s="22"/>
    </row>
    <row r="12" spans="1:31" ht="12.75" x14ac:dyDescent="0.2">
      <c r="A12" s="18" t="s">
        <v>38</v>
      </c>
      <c r="B12" s="21">
        <v>3</v>
      </c>
      <c r="C12" s="23">
        <v>0.75</v>
      </c>
      <c r="D12" s="21">
        <v>3</v>
      </c>
      <c r="E12" s="23">
        <v>0.75</v>
      </c>
      <c r="F12" s="21">
        <v>3</v>
      </c>
      <c r="G12" s="23">
        <v>0.75</v>
      </c>
      <c r="H12" s="21">
        <v>3</v>
      </c>
      <c r="I12" s="23">
        <v>1</v>
      </c>
      <c r="J12" s="21">
        <v>3</v>
      </c>
      <c r="K12" s="23">
        <v>1</v>
      </c>
      <c r="L12" s="21">
        <v>3</v>
      </c>
      <c r="M12" s="23">
        <v>0.75</v>
      </c>
      <c r="N12" s="21">
        <v>3</v>
      </c>
      <c r="O12" s="23">
        <v>0.75</v>
      </c>
      <c r="P12" s="21">
        <v>3</v>
      </c>
      <c r="Q12" s="23">
        <v>0.75</v>
      </c>
      <c r="R12" s="21">
        <v>4</v>
      </c>
      <c r="S12" s="23">
        <v>1</v>
      </c>
      <c r="T12" s="21">
        <v>4</v>
      </c>
      <c r="U12" s="23">
        <v>1</v>
      </c>
      <c r="V12" s="21">
        <v>2</v>
      </c>
      <c r="W12" s="23">
        <v>0.5</v>
      </c>
      <c r="X12" s="21">
        <v>3</v>
      </c>
      <c r="Y12" s="23">
        <v>0.75</v>
      </c>
      <c r="Z12" s="21">
        <v>3</v>
      </c>
      <c r="AA12" s="23">
        <v>1</v>
      </c>
      <c r="AB12" s="21">
        <v>4</v>
      </c>
      <c r="AC12" s="23">
        <v>1</v>
      </c>
      <c r="AD12" s="21">
        <v>4</v>
      </c>
      <c r="AE12" s="23">
        <v>1</v>
      </c>
    </row>
    <row r="13" spans="1:31" ht="12.75" x14ac:dyDescent="0.2">
      <c r="A13" s="18" t="s">
        <v>39</v>
      </c>
      <c r="B13" s="21">
        <v>7</v>
      </c>
      <c r="C13" s="23">
        <v>0.64</v>
      </c>
      <c r="D13" s="21">
        <v>4</v>
      </c>
      <c r="E13" s="23">
        <v>0.44</v>
      </c>
      <c r="F13" s="21">
        <v>9</v>
      </c>
      <c r="G13" s="23">
        <v>0.82</v>
      </c>
      <c r="H13" s="21">
        <v>9</v>
      </c>
      <c r="I13" s="23">
        <v>0.9</v>
      </c>
      <c r="J13" s="21">
        <v>8</v>
      </c>
      <c r="K13" s="23">
        <v>0.8</v>
      </c>
      <c r="L13" s="21">
        <v>8</v>
      </c>
      <c r="M13" s="23">
        <v>0.8</v>
      </c>
      <c r="N13" s="21">
        <v>9</v>
      </c>
      <c r="O13" s="23">
        <v>0.82</v>
      </c>
      <c r="P13" s="21">
        <v>9</v>
      </c>
      <c r="Q13" s="23">
        <v>0.82</v>
      </c>
      <c r="R13" s="21">
        <v>10</v>
      </c>
      <c r="S13" s="23">
        <v>0.91</v>
      </c>
      <c r="T13" s="21">
        <v>3</v>
      </c>
      <c r="U13" s="23">
        <v>0.27</v>
      </c>
      <c r="V13" s="21">
        <v>7</v>
      </c>
      <c r="W13" s="23">
        <v>0.64</v>
      </c>
      <c r="X13" s="21">
        <v>3</v>
      </c>
      <c r="Y13" s="23">
        <v>0.27</v>
      </c>
      <c r="Z13" s="21">
        <v>8</v>
      </c>
      <c r="AA13" s="23">
        <v>0.73</v>
      </c>
      <c r="AB13" s="21">
        <v>5</v>
      </c>
      <c r="AC13" s="23">
        <v>0.45</v>
      </c>
      <c r="AD13" s="21">
        <v>8</v>
      </c>
      <c r="AE13" s="23">
        <v>0.73</v>
      </c>
    </row>
    <row r="14" spans="1:31" ht="12.75" x14ac:dyDescent="0.2">
      <c r="A14" s="18" t="s">
        <v>40</v>
      </c>
      <c r="B14" s="21">
        <v>1</v>
      </c>
      <c r="C14" s="23">
        <v>1</v>
      </c>
      <c r="D14" s="21">
        <v>0</v>
      </c>
      <c r="E14" s="22" t="s">
        <v>57</v>
      </c>
      <c r="F14" s="21">
        <v>1</v>
      </c>
      <c r="G14" s="23">
        <v>1</v>
      </c>
      <c r="H14" s="21">
        <v>0</v>
      </c>
      <c r="I14" s="22" t="s">
        <v>57</v>
      </c>
      <c r="J14" s="21">
        <v>0</v>
      </c>
      <c r="K14" s="22" t="s">
        <v>57</v>
      </c>
      <c r="L14" s="21">
        <v>1</v>
      </c>
      <c r="M14" s="23">
        <v>1</v>
      </c>
      <c r="N14" s="21">
        <v>1</v>
      </c>
      <c r="O14" s="23">
        <v>1</v>
      </c>
      <c r="P14" s="21">
        <v>0</v>
      </c>
      <c r="Q14" s="23">
        <v>0</v>
      </c>
      <c r="R14" s="21">
        <v>1</v>
      </c>
      <c r="S14" s="23">
        <v>1</v>
      </c>
      <c r="T14" s="21">
        <v>0</v>
      </c>
      <c r="U14" s="22" t="s">
        <v>57</v>
      </c>
      <c r="V14" s="21">
        <v>1</v>
      </c>
      <c r="W14" s="23">
        <v>1</v>
      </c>
      <c r="X14" s="21">
        <v>0</v>
      </c>
      <c r="Y14" s="23">
        <v>0</v>
      </c>
      <c r="Z14" s="21">
        <v>0</v>
      </c>
      <c r="AA14" s="23">
        <v>0</v>
      </c>
      <c r="AB14" s="21">
        <v>1</v>
      </c>
      <c r="AC14" s="23">
        <v>1</v>
      </c>
      <c r="AD14" s="21">
        <v>1</v>
      </c>
      <c r="AE14" s="23">
        <v>1</v>
      </c>
    </row>
    <row r="15" spans="1:31" ht="12.75" x14ac:dyDescent="0.2">
      <c r="A15" s="18" t="s">
        <v>41</v>
      </c>
      <c r="B15" s="21">
        <v>24</v>
      </c>
      <c r="C15" s="23">
        <v>0.92</v>
      </c>
      <c r="D15" s="21">
        <v>7</v>
      </c>
      <c r="E15" s="23">
        <v>0.3</v>
      </c>
      <c r="F15" s="21">
        <v>25</v>
      </c>
      <c r="G15" s="23">
        <v>0.96</v>
      </c>
      <c r="H15" s="21">
        <v>25</v>
      </c>
      <c r="I15" s="23">
        <v>1</v>
      </c>
      <c r="J15" s="21">
        <v>25</v>
      </c>
      <c r="K15" s="23">
        <v>1</v>
      </c>
      <c r="L15" s="21">
        <v>26</v>
      </c>
      <c r="M15" s="23">
        <v>1</v>
      </c>
      <c r="N15" s="21">
        <v>25</v>
      </c>
      <c r="O15" s="23">
        <v>0.96</v>
      </c>
      <c r="P15" s="21">
        <v>26</v>
      </c>
      <c r="Q15" s="23">
        <v>1</v>
      </c>
      <c r="R15" s="21">
        <v>26</v>
      </c>
      <c r="S15" s="23">
        <v>1</v>
      </c>
      <c r="T15" s="21">
        <v>19</v>
      </c>
      <c r="U15" s="23">
        <v>0.79</v>
      </c>
      <c r="V15" s="21">
        <v>23</v>
      </c>
      <c r="W15" s="23">
        <v>0.88</v>
      </c>
      <c r="X15" s="21">
        <v>10</v>
      </c>
      <c r="Y15" s="23">
        <v>0.38</v>
      </c>
      <c r="Z15" s="21">
        <v>26</v>
      </c>
      <c r="AA15" s="23">
        <v>1</v>
      </c>
      <c r="AB15" s="21">
        <v>25</v>
      </c>
      <c r="AC15" s="23">
        <v>1</v>
      </c>
      <c r="AD15" s="21">
        <v>21</v>
      </c>
      <c r="AE15" s="23">
        <v>0.84</v>
      </c>
    </row>
    <row r="16" spans="1:31" ht="12.75" x14ac:dyDescent="0.2">
      <c r="A16" s="18" t="s">
        <v>42</v>
      </c>
      <c r="B16" s="21">
        <v>6</v>
      </c>
      <c r="C16" s="23">
        <v>0.86</v>
      </c>
      <c r="D16" s="21">
        <v>0</v>
      </c>
      <c r="E16" s="23">
        <v>0</v>
      </c>
      <c r="F16" s="21">
        <v>7</v>
      </c>
      <c r="G16" s="23">
        <v>1</v>
      </c>
      <c r="H16" s="21">
        <v>6</v>
      </c>
      <c r="I16" s="23">
        <v>0.86</v>
      </c>
      <c r="J16" s="21">
        <v>5</v>
      </c>
      <c r="K16" s="23">
        <v>0.83</v>
      </c>
      <c r="L16" s="21">
        <v>7</v>
      </c>
      <c r="M16" s="23">
        <v>1</v>
      </c>
      <c r="N16" s="21">
        <v>6</v>
      </c>
      <c r="O16" s="23">
        <v>0.86</v>
      </c>
      <c r="P16" s="21">
        <v>6</v>
      </c>
      <c r="Q16" s="23">
        <v>0.86</v>
      </c>
      <c r="R16" s="21">
        <v>4</v>
      </c>
      <c r="S16" s="23">
        <v>0.56999999999999995</v>
      </c>
      <c r="T16" s="21">
        <v>1</v>
      </c>
      <c r="U16" s="23">
        <v>0.14000000000000001</v>
      </c>
      <c r="V16" s="21">
        <v>5</v>
      </c>
      <c r="W16" s="23">
        <v>0.71</v>
      </c>
      <c r="X16" s="21">
        <v>2</v>
      </c>
      <c r="Y16" s="23">
        <v>0.28999999999999998</v>
      </c>
      <c r="Z16" s="21">
        <v>6</v>
      </c>
      <c r="AA16" s="23">
        <v>0.86</v>
      </c>
      <c r="AB16" s="21">
        <v>4</v>
      </c>
      <c r="AC16" s="23">
        <v>0.8</v>
      </c>
      <c r="AD16" s="21">
        <v>4</v>
      </c>
      <c r="AE16" s="23">
        <v>0.8</v>
      </c>
    </row>
    <row r="17" spans="1:31" ht="12.75" x14ac:dyDescent="0.2">
      <c r="A17" s="18" t="s">
        <v>43</v>
      </c>
      <c r="B17" s="21">
        <v>0</v>
      </c>
      <c r="C17" s="22" t="s">
        <v>57</v>
      </c>
      <c r="D17" s="21">
        <v>0</v>
      </c>
      <c r="E17" s="22" t="s">
        <v>57</v>
      </c>
      <c r="F17" s="21">
        <v>0</v>
      </c>
      <c r="G17" s="22" t="s">
        <v>57</v>
      </c>
      <c r="H17" s="21">
        <v>0</v>
      </c>
      <c r="I17" s="22" t="s">
        <v>57</v>
      </c>
      <c r="J17" s="21">
        <v>0</v>
      </c>
      <c r="K17" s="22" t="s">
        <v>57</v>
      </c>
      <c r="L17" s="21">
        <v>0</v>
      </c>
      <c r="M17" s="22" t="s">
        <v>57</v>
      </c>
      <c r="N17" s="21">
        <v>0</v>
      </c>
      <c r="O17" s="22" t="s">
        <v>57</v>
      </c>
      <c r="P17" s="21">
        <v>0</v>
      </c>
      <c r="Q17" s="22" t="s">
        <v>57</v>
      </c>
      <c r="R17" s="21">
        <v>0</v>
      </c>
      <c r="S17" s="22" t="s">
        <v>57</v>
      </c>
      <c r="T17" s="21">
        <v>0</v>
      </c>
      <c r="U17" s="22" t="s">
        <v>57</v>
      </c>
      <c r="V17" s="21">
        <v>0</v>
      </c>
      <c r="W17" s="22" t="s">
        <v>57</v>
      </c>
      <c r="X17" s="21">
        <v>0</v>
      </c>
      <c r="Y17" s="22" t="s">
        <v>57</v>
      </c>
      <c r="Z17" s="21">
        <v>0</v>
      </c>
      <c r="AA17" s="22" t="s">
        <v>57</v>
      </c>
      <c r="AB17" s="21">
        <v>0</v>
      </c>
      <c r="AC17" s="22" t="s">
        <v>57</v>
      </c>
      <c r="AD17" s="21">
        <v>0</v>
      </c>
      <c r="AE17" s="22" t="s">
        <v>57</v>
      </c>
    </row>
    <row r="18" spans="1:31" ht="12.75" x14ac:dyDescent="0.2">
      <c r="A18" s="18" t="s">
        <v>44</v>
      </c>
      <c r="B18" s="24">
        <v>4</v>
      </c>
      <c r="C18" s="25">
        <v>0.8</v>
      </c>
      <c r="D18" s="24">
        <v>5</v>
      </c>
      <c r="E18" s="25">
        <v>1</v>
      </c>
      <c r="F18" s="24">
        <v>5</v>
      </c>
      <c r="G18" s="25">
        <v>1</v>
      </c>
      <c r="H18" s="24">
        <v>4</v>
      </c>
      <c r="I18" s="25">
        <v>0.8</v>
      </c>
      <c r="J18" s="24">
        <v>3</v>
      </c>
      <c r="K18" s="25">
        <v>0.6</v>
      </c>
      <c r="L18" s="24">
        <v>4</v>
      </c>
      <c r="M18" s="25">
        <v>0.8</v>
      </c>
      <c r="N18" s="24">
        <v>2</v>
      </c>
      <c r="O18" s="25">
        <v>0.4</v>
      </c>
      <c r="P18" s="24">
        <v>4</v>
      </c>
      <c r="Q18" s="25">
        <v>0.8</v>
      </c>
      <c r="R18" s="24">
        <v>4</v>
      </c>
      <c r="S18" s="25">
        <v>0.8</v>
      </c>
      <c r="T18" s="24">
        <v>2</v>
      </c>
      <c r="U18" s="25">
        <v>0.4</v>
      </c>
      <c r="V18" s="24">
        <v>2</v>
      </c>
      <c r="W18" s="25">
        <v>0.4</v>
      </c>
      <c r="X18" s="24">
        <v>0</v>
      </c>
      <c r="Y18" s="25">
        <v>0</v>
      </c>
      <c r="Z18" s="24">
        <v>3</v>
      </c>
      <c r="AA18" s="25">
        <v>0.75</v>
      </c>
      <c r="AB18" s="24">
        <v>3</v>
      </c>
      <c r="AC18" s="25">
        <v>0.6</v>
      </c>
      <c r="AD18" s="24">
        <v>4</v>
      </c>
      <c r="AE18" s="25">
        <v>0.8</v>
      </c>
    </row>
  </sheetData>
  <mergeCells count="15">
    <mergeCell ref="T3:U3"/>
    <mergeCell ref="D3:E3"/>
    <mergeCell ref="X3:Y3"/>
    <mergeCell ref="H3:I3"/>
    <mergeCell ref="F3:G3"/>
    <mergeCell ref="L3:M3"/>
    <mergeCell ref="R3:S3"/>
    <mergeCell ref="J3:K3"/>
    <mergeCell ref="P3:Q3"/>
    <mergeCell ref="Z3:AA3"/>
    <mergeCell ref="N3:O3"/>
    <mergeCell ref="B3:C3"/>
    <mergeCell ref="AD3:AE3"/>
    <mergeCell ref="AB3:AC3"/>
    <mergeCell ref="V3:W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L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5" width="12.28515625" style="6" customWidth="1"/>
    <col min="6" max="16384" width="14.42578125" style="6"/>
  </cols>
  <sheetData>
    <row r="1" spans="1:12" ht="12.75" customHeight="1" x14ac:dyDescent="0.2">
      <c r="A1" s="5" t="s">
        <v>197</v>
      </c>
      <c r="B1" s="154" t="s">
        <v>202</v>
      </c>
      <c r="C1" s="155"/>
      <c r="D1" s="155"/>
      <c r="E1" s="155"/>
      <c r="F1" s="155"/>
      <c r="G1" s="155"/>
      <c r="H1" s="155"/>
      <c r="I1" s="155"/>
      <c r="J1" s="156"/>
      <c r="K1" s="156"/>
      <c r="L1" s="156"/>
    </row>
    <row r="2" spans="1:12" ht="12.75" x14ac:dyDescent="0.2">
      <c r="A2" s="36"/>
      <c r="B2" s="37"/>
      <c r="C2" s="37"/>
      <c r="D2" s="37"/>
      <c r="E2" s="37"/>
    </row>
    <row r="3" spans="1:12" ht="75.75" customHeight="1" x14ac:dyDescent="0.2">
      <c r="A3" s="12"/>
      <c r="B3" s="111" t="s">
        <v>193</v>
      </c>
      <c r="C3" s="113"/>
      <c r="D3" s="63" t="s">
        <v>194</v>
      </c>
      <c r="E3" s="62"/>
      <c r="F3" s="63" t="s">
        <v>195</v>
      </c>
      <c r="G3" s="62"/>
      <c r="H3" s="63" t="s">
        <v>196</v>
      </c>
      <c r="I3" s="62"/>
    </row>
    <row r="4" spans="1:12" ht="12.75" x14ac:dyDescent="0.2">
      <c r="A4" s="15"/>
      <c r="B4" s="157" t="s">
        <v>31</v>
      </c>
      <c r="C4" s="158" t="s">
        <v>32</v>
      </c>
      <c r="D4" s="157" t="s">
        <v>31</v>
      </c>
      <c r="E4" s="158" t="s">
        <v>32</v>
      </c>
      <c r="F4" s="157" t="s">
        <v>31</v>
      </c>
      <c r="G4" s="158" t="s">
        <v>32</v>
      </c>
      <c r="H4" s="157" t="s">
        <v>31</v>
      </c>
      <c r="I4" s="158" t="s">
        <v>32</v>
      </c>
    </row>
    <row r="5" spans="1:12" ht="12.75" x14ac:dyDescent="0.2">
      <c r="A5" s="18" t="s">
        <v>33</v>
      </c>
      <c r="B5" s="19">
        <v>51</v>
      </c>
      <c r="C5" s="20">
        <v>0.84</v>
      </c>
      <c r="D5" s="19">
        <v>44</v>
      </c>
      <c r="E5" s="20">
        <v>0.72</v>
      </c>
      <c r="F5" s="19">
        <v>17</v>
      </c>
      <c r="G5" s="20">
        <v>0.28000000000000003</v>
      </c>
      <c r="H5" s="19">
        <v>39</v>
      </c>
      <c r="I5" s="20">
        <v>0.64</v>
      </c>
    </row>
    <row r="6" spans="1:12" ht="12.75" x14ac:dyDescent="0.2">
      <c r="A6" s="15"/>
      <c r="B6" s="21"/>
      <c r="C6" s="22"/>
      <c r="D6" s="21"/>
      <c r="E6" s="22"/>
      <c r="F6" s="21"/>
      <c r="G6" s="22"/>
      <c r="H6" s="21"/>
      <c r="I6" s="22"/>
    </row>
    <row r="7" spans="1:12" ht="12.75" x14ac:dyDescent="0.2">
      <c r="A7" s="18" t="s">
        <v>34</v>
      </c>
      <c r="B7" s="21">
        <v>31</v>
      </c>
      <c r="C7" s="23">
        <v>0.86</v>
      </c>
      <c r="D7" s="21">
        <v>24</v>
      </c>
      <c r="E7" s="23">
        <v>0.67</v>
      </c>
      <c r="F7" s="21">
        <v>12</v>
      </c>
      <c r="G7" s="23">
        <v>0.33</v>
      </c>
      <c r="H7" s="21">
        <v>28</v>
      </c>
      <c r="I7" s="23">
        <v>0.78</v>
      </c>
    </row>
    <row r="8" spans="1:12" ht="12.75" x14ac:dyDescent="0.2">
      <c r="A8" s="18" t="s">
        <v>35</v>
      </c>
      <c r="B8" s="21">
        <v>13</v>
      </c>
      <c r="C8" s="23">
        <v>0.81</v>
      </c>
      <c r="D8" s="21">
        <v>13</v>
      </c>
      <c r="E8" s="23">
        <v>0.81</v>
      </c>
      <c r="F8" s="21">
        <v>3</v>
      </c>
      <c r="G8" s="23">
        <v>0.19</v>
      </c>
      <c r="H8" s="21">
        <v>8</v>
      </c>
      <c r="I8" s="23">
        <v>0.5</v>
      </c>
    </row>
    <row r="9" spans="1:12" ht="12.75" x14ac:dyDescent="0.2">
      <c r="A9" s="18" t="s">
        <v>36</v>
      </c>
      <c r="B9" s="21">
        <v>7</v>
      </c>
      <c r="C9" s="23">
        <v>0.78</v>
      </c>
      <c r="D9" s="21">
        <v>7</v>
      </c>
      <c r="E9" s="23">
        <v>0.78</v>
      </c>
      <c r="F9" s="21">
        <v>2</v>
      </c>
      <c r="G9" s="23">
        <v>0.22</v>
      </c>
      <c r="H9" s="21">
        <v>3</v>
      </c>
      <c r="I9" s="23">
        <v>0.33</v>
      </c>
    </row>
    <row r="10" spans="1:12" ht="12.75" x14ac:dyDescent="0.2">
      <c r="A10" s="18" t="s">
        <v>37</v>
      </c>
      <c r="B10" s="21">
        <v>0</v>
      </c>
      <c r="C10" s="22" t="s">
        <v>57</v>
      </c>
      <c r="D10" s="21">
        <v>0</v>
      </c>
      <c r="E10" s="22" t="s">
        <v>57</v>
      </c>
      <c r="F10" s="21">
        <v>0</v>
      </c>
      <c r="G10" s="22" t="s">
        <v>57</v>
      </c>
      <c r="H10" s="21">
        <v>0</v>
      </c>
      <c r="I10" s="22" t="s">
        <v>57</v>
      </c>
    </row>
    <row r="11" spans="1:12" ht="12.75" x14ac:dyDescent="0.2">
      <c r="A11" s="15"/>
      <c r="B11" s="21"/>
      <c r="C11" s="22"/>
      <c r="D11" s="21"/>
      <c r="E11" s="22"/>
      <c r="F11" s="21"/>
      <c r="G11" s="22"/>
      <c r="H11" s="21"/>
      <c r="I11" s="22"/>
    </row>
    <row r="12" spans="1:12" ht="12.75" x14ac:dyDescent="0.2">
      <c r="A12" s="18" t="s">
        <v>38</v>
      </c>
      <c r="B12" s="21">
        <v>4</v>
      </c>
      <c r="C12" s="23">
        <v>0.8</v>
      </c>
      <c r="D12" s="21">
        <v>4</v>
      </c>
      <c r="E12" s="23">
        <v>0.8</v>
      </c>
      <c r="F12" s="21">
        <v>1</v>
      </c>
      <c r="G12" s="23">
        <v>0.2</v>
      </c>
      <c r="H12" s="21">
        <v>2</v>
      </c>
      <c r="I12" s="23">
        <v>0.4</v>
      </c>
    </row>
    <row r="13" spans="1:12" ht="12.75" customHeight="1" x14ac:dyDescent="0.2">
      <c r="A13" s="18" t="s">
        <v>39</v>
      </c>
      <c r="B13" s="21">
        <v>8</v>
      </c>
      <c r="C13" s="23">
        <v>0.73</v>
      </c>
      <c r="D13" s="21">
        <v>8</v>
      </c>
      <c r="E13" s="23">
        <v>0.73</v>
      </c>
      <c r="F13" s="21">
        <v>3</v>
      </c>
      <c r="G13" s="23">
        <v>0.27</v>
      </c>
      <c r="H13" s="21">
        <v>8</v>
      </c>
      <c r="I13" s="23">
        <v>0.73</v>
      </c>
    </row>
    <row r="14" spans="1:12" ht="12.75" x14ac:dyDescent="0.2">
      <c r="A14" s="18" t="s">
        <v>40</v>
      </c>
      <c r="B14" s="21">
        <v>1</v>
      </c>
      <c r="C14" s="23">
        <v>1</v>
      </c>
      <c r="D14" s="21">
        <v>1</v>
      </c>
      <c r="E14" s="23">
        <v>1</v>
      </c>
      <c r="F14" s="21">
        <v>0</v>
      </c>
      <c r="G14" s="23">
        <v>0</v>
      </c>
      <c r="H14" s="21">
        <v>1</v>
      </c>
      <c r="I14" s="23">
        <v>1</v>
      </c>
    </row>
    <row r="15" spans="1:12" ht="12.75" x14ac:dyDescent="0.2">
      <c r="A15" s="18" t="s">
        <v>41</v>
      </c>
      <c r="B15" s="21">
        <v>28</v>
      </c>
      <c r="C15" s="23">
        <v>0.9</v>
      </c>
      <c r="D15" s="21">
        <v>20</v>
      </c>
      <c r="E15" s="23">
        <v>0.65</v>
      </c>
      <c r="F15" s="21">
        <v>11</v>
      </c>
      <c r="G15" s="23">
        <v>0.35</v>
      </c>
      <c r="H15" s="21">
        <v>24</v>
      </c>
      <c r="I15" s="23">
        <v>0.77</v>
      </c>
    </row>
    <row r="16" spans="1:12" ht="12.75" x14ac:dyDescent="0.2">
      <c r="A16" s="18" t="s">
        <v>42</v>
      </c>
      <c r="B16" s="21">
        <v>6</v>
      </c>
      <c r="C16" s="23">
        <v>0.75</v>
      </c>
      <c r="D16" s="21">
        <v>8</v>
      </c>
      <c r="E16" s="23">
        <v>1</v>
      </c>
      <c r="F16" s="21">
        <v>0</v>
      </c>
      <c r="G16" s="23">
        <v>0</v>
      </c>
      <c r="H16" s="21">
        <v>3</v>
      </c>
      <c r="I16" s="23">
        <v>0.38</v>
      </c>
    </row>
    <row r="17" spans="1:9" ht="12.75" x14ac:dyDescent="0.2">
      <c r="A17" s="18" t="s">
        <v>43</v>
      </c>
      <c r="B17" s="21">
        <v>0</v>
      </c>
      <c r="C17" s="22" t="s">
        <v>57</v>
      </c>
      <c r="D17" s="21">
        <v>0</v>
      </c>
      <c r="E17" s="22" t="s">
        <v>57</v>
      </c>
      <c r="F17" s="21">
        <v>0</v>
      </c>
      <c r="G17" s="22" t="s">
        <v>57</v>
      </c>
      <c r="H17" s="21">
        <v>0</v>
      </c>
      <c r="I17" s="22" t="s">
        <v>57</v>
      </c>
    </row>
    <row r="18" spans="1:9" ht="12.75" x14ac:dyDescent="0.2">
      <c r="A18" s="18" t="s">
        <v>44</v>
      </c>
      <c r="B18" s="24">
        <v>4</v>
      </c>
      <c r="C18" s="25">
        <v>0.8</v>
      </c>
      <c r="D18" s="24">
        <v>3</v>
      </c>
      <c r="E18" s="25">
        <v>0.6</v>
      </c>
      <c r="F18" s="24">
        <v>2</v>
      </c>
      <c r="G18" s="25">
        <v>0.4</v>
      </c>
      <c r="H18" s="24">
        <v>1</v>
      </c>
      <c r="I18" s="25">
        <v>0.2</v>
      </c>
    </row>
    <row r="19" spans="1:9" ht="15.75" customHeight="1" x14ac:dyDescent="0.2">
      <c r="B19" s="127"/>
      <c r="C19" s="127"/>
      <c r="D19" s="127"/>
      <c r="E19" s="127"/>
      <c r="F19" s="127"/>
      <c r="G19" s="127"/>
      <c r="H19" s="127"/>
      <c r="I19" s="127"/>
    </row>
  </sheetData>
  <mergeCells count="5">
    <mergeCell ref="B3:C3"/>
    <mergeCell ref="D3:E3"/>
    <mergeCell ref="F3:G3"/>
    <mergeCell ref="H3:I3"/>
    <mergeCell ref="B1:I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5" width="12.28515625" style="6" customWidth="1"/>
    <col min="6" max="16384" width="14.42578125" style="6"/>
  </cols>
  <sheetData>
    <row r="1" spans="1:7" ht="12.75" x14ac:dyDescent="0.2">
      <c r="A1" s="5" t="s">
        <v>203</v>
      </c>
      <c r="B1" s="137" t="s">
        <v>201</v>
      </c>
      <c r="C1" s="138"/>
      <c r="D1" s="138"/>
      <c r="E1" s="139"/>
    </row>
    <row r="2" spans="1:7" ht="12.75" x14ac:dyDescent="0.2">
      <c r="A2" s="36"/>
      <c r="B2" s="37"/>
      <c r="C2" s="37"/>
      <c r="D2" s="37"/>
      <c r="E2" s="37"/>
    </row>
    <row r="3" spans="1:7" ht="63.75" customHeight="1" x14ac:dyDescent="0.2">
      <c r="A3" s="12"/>
      <c r="B3" s="142" t="s">
        <v>198</v>
      </c>
      <c r="C3" s="140"/>
      <c r="D3" s="142" t="s">
        <v>199</v>
      </c>
      <c r="E3" s="141"/>
      <c r="F3" s="142" t="s">
        <v>200</v>
      </c>
      <c r="G3" s="141"/>
    </row>
    <row r="4" spans="1:7" ht="12.75" x14ac:dyDescent="0.2">
      <c r="A4" s="15"/>
      <c r="B4" s="40" t="s">
        <v>31</v>
      </c>
      <c r="C4" s="41" t="s">
        <v>32</v>
      </c>
      <c r="D4" s="40" t="s">
        <v>31</v>
      </c>
      <c r="E4" s="41" t="s">
        <v>32</v>
      </c>
      <c r="F4" s="40" t="s">
        <v>31</v>
      </c>
      <c r="G4" s="41" t="s">
        <v>32</v>
      </c>
    </row>
    <row r="5" spans="1:7" ht="12.75" x14ac:dyDescent="0.2">
      <c r="A5" s="18" t="s">
        <v>33</v>
      </c>
      <c r="B5" s="19">
        <v>16</v>
      </c>
      <c r="C5" s="20">
        <v>0.26</v>
      </c>
      <c r="D5" s="19">
        <v>3</v>
      </c>
      <c r="E5" s="20">
        <v>0.25</v>
      </c>
      <c r="F5" s="19">
        <v>10</v>
      </c>
      <c r="G5" s="20">
        <v>0.83</v>
      </c>
    </row>
    <row r="6" spans="1:7" ht="12.75" x14ac:dyDescent="0.2">
      <c r="A6" s="15"/>
      <c r="B6" s="21"/>
      <c r="C6" s="22"/>
      <c r="D6" s="21"/>
      <c r="E6" s="22"/>
      <c r="F6" s="21"/>
      <c r="G6" s="22"/>
    </row>
    <row r="7" spans="1:7" ht="12.75" x14ac:dyDescent="0.2">
      <c r="A7" s="18" t="s">
        <v>34</v>
      </c>
      <c r="B7" s="21">
        <v>15</v>
      </c>
      <c r="C7" s="23">
        <v>0.42</v>
      </c>
      <c r="D7" s="21">
        <v>3</v>
      </c>
      <c r="E7" s="23">
        <v>0.27</v>
      </c>
      <c r="F7" s="21">
        <v>9</v>
      </c>
      <c r="G7" s="23">
        <v>0.82</v>
      </c>
    </row>
    <row r="8" spans="1:7" ht="12.75" x14ac:dyDescent="0.2">
      <c r="A8" s="18" t="s">
        <v>35</v>
      </c>
      <c r="B8" s="21">
        <v>1</v>
      </c>
      <c r="C8" s="23">
        <v>0.06</v>
      </c>
      <c r="D8" s="21">
        <v>0</v>
      </c>
      <c r="E8" s="23">
        <v>0</v>
      </c>
      <c r="F8" s="21">
        <v>1</v>
      </c>
      <c r="G8" s="23">
        <v>1</v>
      </c>
    </row>
    <row r="9" spans="1:7" ht="12.75" x14ac:dyDescent="0.2">
      <c r="A9" s="18" t="s">
        <v>36</v>
      </c>
      <c r="B9" s="21">
        <v>0</v>
      </c>
      <c r="C9" s="23">
        <v>0</v>
      </c>
      <c r="D9" s="21">
        <v>0</v>
      </c>
      <c r="E9" s="22" t="s">
        <v>57</v>
      </c>
      <c r="F9" s="21">
        <v>0</v>
      </c>
      <c r="G9" s="22" t="s">
        <v>57</v>
      </c>
    </row>
    <row r="10" spans="1:7" ht="12.75" x14ac:dyDescent="0.2">
      <c r="A10" s="18" t="s">
        <v>37</v>
      </c>
      <c r="B10" s="21">
        <v>0</v>
      </c>
      <c r="C10" s="22" t="s">
        <v>57</v>
      </c>
      <c r="D10" s="21">
        <v>0</v>
      </c>
      <c r="E10" s="22" t="s">
        <v>57</v>
      </c>
      <c r="F10" s="21">
        <v>0</v>
      </c>
      <c r="G10" s="22" t="s">
        <v>57</v>
      </c>
    </row>
    <row r="11" spans="1:7" ht="12.75" x14ac:dyDescent="0.2">
      <c r="A11" s="15"/>
      <c r="B11" s="21"/>
      <c r="C11" s="22"/>
      <c r="D11" s="21"/>
      <c r="E11" s="22"/>
      <c r="F11" s="21"/>
      <c r="G11" s="22"/>
    </row>
    <row r="12" spans="1:7" ht="12.75" x14ac:dyDescent="0.2">
      <c r="A12" s="18" t="s">
        <v>38</v>
      </c>
      <c r="B12" s="21">
        <v>0</v>
      </c>
      <c r="C12" s="23">
        <v>0</v>
      </c>
      <c r="D12" s="21">
        <v>0</v>
      </c>
      <c r="E12" s="22" t="s">
        <v>57</v>
      </c>
      <c r="F12" s="21">
        <v>0</v>
      </c>
      <c r="G12" s="22" t="s">
        <v>57</v>
      </c>
    </row>
    <row r="13" spans="1:7" ht="12.75" x14ac:dyDescent="0.2">
      <c r="A13" s="18" t="s">
        <v>39</v>
      </c>
      <c r="B13" s="21">
        <v>0</v>
      </c>
      <c r="C13" s="23">
        <v>0</v>
      </c>
      <c r="D13" s="21">
        <v>0</v>
      </c>
      <c r="E13" s="22" t="s">
        <v>57</v>
      </c>
      <c r="F13" s="21">
        <v>0</v>
      </c>
      <c r="G13" s="22" t="s">
        <v>57</v>
      </c>
    </row>
    <row r="14" spans="1:7" ht="12.75" x14ac:dyDescent="0.2">
      <c r="A14" s="18" t="s">
        <v>40</v>
      </c>
      <c r="B14" s="21">
        <v>0</v>
      </c>
      <c r="C14" s="23">
        <v>0</v>
      </c>
      <c r="D14" s="21">
        <v>0</v>
      </c>
      <c r="E14" s="22" t="s">
        <v>57</v>
      </c>
      <c r="F14" s="21">
        <v>0</v>
      </c>
      <c r="G14" s="22" t="s">
        <v>57</v>
      </c>
    </row>
    <row r="15" spans="1:7" ht="12.75" x14ac:dyDescent="0.2">
      <c r="A15" s="18" t="s">
        <v>41</v>
      </c>
      <c r="B15" s="21">
        <v>15</v>
      </c>
      <c r="C15" s="23">
        <v>0.48</v>
      </c>
      <c r="D15" s="21">
        <v>3</v>
      </c>
      <c r="E15" s="23">
        <v>0.27</v>
      </c>
      <c r="F15" s="21">
        <v>9</v>
      </c>
      <c r="G15" s="23">
        <v>0.82</v>
      </c>
    </row>
    <row r="16" spans="1:7" ht="12.75" x14ac:dyDescent="0.2">
      <c r="A16" s="18" t="s">
        <v>42</v>
      </c>
      <c r="B16" s="21">
        <v>1</v>
      </c>
      <c r="C16" s="23">
        <v>0.13</v>
      </c>
      <c r="D16" s="21">
        <v>0</v>
      </c>
      <c r="E16" s="23">
        <v>0</v>
      </c>
      <c r="F16" s="21">
        <v>1</v>
      </c>
      <c r="G16" s="23">
        <v>1</v>
      </c>
    </row>
    <row r="17" spans="1:7" ht="12.75" x14ac:dyDescent="0.2">
      <c r="A17" s="18" t="s">
        <v>43</v>
      </c>
      <c r="B17" s="21">
        <v>0</v>
      </c>
      <c r="C17" s="22" t="s">
        <v>57</v>
      </c>
      <c r="D17" s="21">
        <v>0</v>
      </c>
      <c r="E17" s="22" t="s">
        <v>57</v>
      </c>
      <c r="F17" s="21">
        <v>0</v>
      </c>
      <c r="G17" s="22" t="s">
        <v>57</v>
      </c>
    </row>
    <row r="18" spans="1:7" ht="12.75" x14ac:dyDescent="0.2">
      <c r="A18" s="18" t="s">
        <v>44</v>
      </c>
      <c r="B18" s="24">
        <v>0</v>
      </c>
      <c r="C18" s="25">
        <v>0</v>
      </c>
      <c r="D18" s="24">
        <v>0</v>
      </c>
      <c r="E18" s="159" t="s">
        <v>57</v>
      </c>
      <c r="F18" s="24">
        <v>0</v>
      </c>
      <c r="G18" s="159" t="s">
        <v>57</v>
      </c>
    </row>
  </sheetData>
  <mergeCells count="4">
    <mergeCell ref="B1:E1"/>
    <mergeCell ref="B3:C3"/>
    <mergeCell ref="D3:E3"/>
    <mergeCell ref="F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S18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7" width="14.5703125" style="6" customWidth="1"/>
    <col min="8" max="16384" width="14.42578125" style="6"/>
  </cols>
  <sheetData>
    <row r="1" spans="1:19" ht="16.5" x14ac:dyDescent="0.25">
      <c r="A1" s="5" t="s">
        <v>123</v>
      </c>
      <c r="B1" s="6" t="s">
        <v>122</v>
      </c>
      <c r="C1" s="7"/>
      <c r="D1" s="7"/>
      <c r="E1" s="8"/>
    </row>
    <row r="2" spans="1:19" ht="16.5" x14ac:dyDescent="0.25">
      <c r="A2" s="72"/>
      <c r="B2" s="9"/>
      <c r="C2" s="10"/>
      <c r="D2" s="10"/>
      <c r="E2" s="11"/>
    </row>
    <row r="3" spans="1:19" ht="63.75" customHeight="1" x14ac:dyDescent="0.2">
      <c r="A3" s="73"/>
      <c r="B3" s="13" t="s">
        <v>132</v>
      </c>
      <c r="C3" s="14"/>
      <c r="D3" s="13" t="s">
        <v>133</v>
      </c>
      <c r="E3" s="14"/>
      <c r="F3" s="13" t="s">
        <v>134</v>
      </c>
      <c r="G3" s="14"/>
      <c r="H3" s="28" t="s">
        <v>125</v>
      </c>
      <c r="I3" s="29"/>
      <c r="J3" s="28" t="s">
        <v>126</v>
      </c>
      <c r="K3" s="29"/>
      <c r="L3" s="28" t="s">
        <v>127</v>
      </c>
      <c r="M3" s="29"/>
      <c r="N3" s="28" t="s">
        <v>128</v>
      </c>
      <c r="O3" s="29"/>
      <c r="P3" s="28" t="s">
        <v>129</v>
      </c>
      <c r="Q3" s="29"/>
      <c r="R3" s="28" t="s">
        <v>130</v>
      </c>
      <c r="S3" s="29"/>
    </row>
    <row r="4" spans="1:19" ht="12.75" x14ac:dyDescent="0.2">
      <c r="A4" s="71"/>
      <c r="B4" s="70" t="s">
        <v>31</v>
      </c>
      <c r="C4" s="17" t="s">
        <v>32</v>
      </c>
      <c r="D4" s="16" t="s">
        <v>31</v>
      </c>
      <c r="E4" s="17" t="s">
        <v>32</v>
      </c>
      <c r="F4" s="16" t="s">
        <v>31</v>
      </c>
      <c r="G4" s="17" t="s">
        <v>32</v>
      </c>
      <c r="H4" s="26" t="s">
        <v>31</v>
      </c>
      <c r="I4" s="27" t="s">
        <v>32</v>
      </c>
      <c r="J4" s="26" t="s">
        <v>31</v>
      </c>
      <c r="K4" s="27" t="s">
        <v>32</v>
      </c>
      <c r="L4" s="26" t="s">
        <v>31</v>
      </c>
      <c r="M4" s="27" t="s">
        <v>32</v>
      </c>
      <c r="N4" s="26" t="s">
        <v>31</v>
      </c>
      <c r="O4" s="27" t="s">
        <v>32</v>
      </c>
      <c r="P4" s="26" t="s">
        <v>31</v>
      </c>
      <c r="Q4" s="27" t="s">
        <v>32</v>
      </c>
      <c r="R4" s="26" t="s">
        <v>31</v>
      </c>
      <c r="S4" s="27" t="s">
        <v>32</v>
      </c>
    </row>
    <row r="5" spans="1:19" ht="12.75" x14ac:dyDescent="0.2">
      <c r="A5" s="66" t="s">
        <v>33</v>
      </c>
      <c r="B5" s="64">
        <v>33</v>
      </c>
      <c r="C5" s="20">
        <v>0.31</v>
      </c>
      <c r="D5" s="19">
        <v>98</v>
      </c>
      <c r="E5" s="20">
        <v>0.91</v>
      </c>
      <c r="F5" s="19">
        <v>93</v>
      </c>
      <c r="G5" s="20">
        <v>0.86</v>
      </c>
      <c r="H5" s="30">
        <v>57</v>
      </c>
      <c r="I5" s="31">
        <v>0.52</v>
      </c>
      <c r="J5" s="32">
        <v>36</v>
      </c>
      <c r="K5" s="31">
        <v>0.33</v>
      </c>
      <c r="L5" s="32">
        <v>4</v>
      </c>
      <c r="M5" s="31">
        <v>0.12</v>
      </c>
      <c r="N5" s="32">
        <v>41</v>
      </c>
      <c r="O5" s="31">
        <v>0.37</v>
      </c>
      <c r="P5" s="32">
        <v>29</v>
      </c>
      <c r="Q5" s="31">
        <v>0.27</v>
      </c>
      <c r="R5" s="32">
        <v>17</v>
      </c>
      <c r="S5" s="31">
        <v>0.16</v>
      </c>
    </row>
    <row r="6" spans="1:19" ht="12.75" x14ac:dyDescent="0.2">
      <c r="A6" s="67"/>
      <c r="B6" s="44"/>
      <c r="C6" s="22"/>
      <c r="D6" s="21"/>
      <c r="E6" s="22"/>
      <c r="F6" s="21"/>
      <c r="G6" s="22"/>
      <c r="H6" s="32"/>
      <c r="I6" s="33"/>
      <c r="J6" s="32"/>
      <c r="K6" s="33"/>
      <c r="L6" s="32"/>
      <c r="M6" s="33"/>
      <c r="N6" s="32"/>
      <c r="O6" s="33"/>
      <c r="P6" s="32"/>
      <c r="Q6" s="33"/>
      <c r="R6" s="32"/>
      <c r="S6" s="33"/>
    </row>
    <row r="7" spans="1:19" ht="12.75" x14ac:dyDescent="0.2">
      <c r="A7" s="68" t="s">
        <v>34</v>
      </c>
      <c r="B7" s="44">
        <v>3</v>
      </c>
      <c r="C7" s="23">
        <v>0.08</v>
      </c>
      <c r="D7" s="21">
        <v>38</v>
      </c>
      <c r="E7" s="23">
        <v>0.97</v>
      </c>
      <c r="F7" s="21">
        <v>36</v>
      </c>
      <c r="G7" s="23">
        <v>0.92</v>
      </c>
      <c r="H7" s="32">
        <v>22</v>
      </c>
      <c r="I7" s="31">
        <v>0.57999999999999996</v>
      </c>
      <c r="J7" s="32">
        <v>11</v>
      </c>
      <c r="K7" s="31">
        <v>0.28999999999999998</v>
      </c>
      <c r="L7" s="32">
        <v>1</v>
      </c>
      <c r="M7" s="31">
        <v>0.03</v>
      </c>
      <c r="N7" s="32">
        <f>13+4+4</f>
        <v>21</v>
      </c>
      <c r="O7" s="31">
        <v>0.56000000000000005</v>
      </c>
      <c r="P7" s="32">
        <v>9</v>
      </c>
      <c r="Q7" s="31">
        <v>0.24</v>
      </c>
      <c r="R7" s="32">
        <v>4</v>
      </c>
      <c r="S7" s="31">
        <v>0.11</v>
      </c>
    </row>
    <row r="8" spans="1:19" ht="12.75" x14ac:dyDescent="0.2">
      <c r="A8" s="68" t="s">
        <v>35</v>
      </c>
      <c r="B8" s="44">
        <v>12</v>
      </c>
      <c r="C8" s="23">
        <v>0.35</v>
      </c>
      <c r="D8" s="21">
        <v>31</v>
      </c>
      <c r="E8" s="23">
        <v>0.91</v>
      </c>
      <c r="F8" s="21">
        <v>28</v>
      </c>
      <c r="G8" s="23">
        <v>0.82</v>
      </c>
      <c r="H8" s="32">
        <v>15</v>
      </c>
      <c r="I8" s="31">
        <v>0.45</v>
      </c>
      <c r="J8" s="32">
        <v>11</v>
      </c>
      <c r="K8" s="31">
        <v>0.33</v>
      </c>
      <c r="L8" s="32">
        <v>2</v>
      </c>
      <c r="M8" s="31">
        <v>0.06</v>
      </c>
      <c r="N8" s="32">
        <v>12</v>
      </c>
      <c r="O8" s="31">
        <v>0.36</v>
      </c>
      <c r="P8" s="32">
        <v>12</v>
      </c>
      <c r="Q8" s="31">
        <v>0.36</v>
      </c>
      <c r="R8" s="32">
        <v>10</v>
      </c>
      <c r="S8" s="31">
        <v>0.3</v>
      </c>
    </row>
    <row r="9" spans="1:19" ht="12.75" x14ac:dyDescent="0.2">
      <c r="A9" s="68" t="s">
        <v>36</v>
      </c>
      <c r="B9" s="44">
        <v>11</v>
      </c>
      <c r="C9" s="23">
        <v>0.42</v>
      </c>
      <c r="D9" s="21">
        <v>24</v>
      </c>
      <c r="E9" s="23">
        <v>0.92</v>
      </c>
      <c r="F9" s="21">
        <v>22</v>
      </c>
      <c r="G9" s="23">
        <v>0.85</v>
      </c>
      <c r="H9" s="32">
        <v>17</v>
      </c>
      <c r="I9" s="31">
        <v>0.56999999999999995</v>
      </c>
      <c r="J9" s="32">
        <v>10</v>
      </c>
      <c r="K9" s="31">
        <v>0.33</v>
      </c>
      <c r="L9" s="32">
        <v>1</v>
      </c>
      <c r="M9" s="31">
        <v>0.03</v>
      </c>
      <c r="N9" s="32">
        <v>8</v>
      </c>
      <c r="O9" s="31">
        <v>0.26</v>
      </c>
      <c r="P9" s="32">
        <v>8</v>
      </c>
      <c r="Q9" s="31">
        <v>0.26</v>
      </c>
      <c r="R9" s="32">
        <v>3</v>
      </c>
      <c r="S9" s="31">
        <v>0.1</v>
      </c>
    </row>
    <row r="10" spans="1:19" ht="12.75" x14ac:dyDescent="0.2">
      <c r="A10" s="68" t="s">
        <v>37</v>
      </c>
      <c r="B10" s="44">
        <v>7</v>
      </c>
      <c r="C10" s="23">
        <v>0.78</v>
      </c>
      <c r="D10" s="21">
        <v>5</v>
      </c>
      <c r="E10" s="23">
        <v>0.56000000000000005</v>
      </c>
      <c r="F10" s="21">
        <v>7</v>
      </c>
      <c r="G10" s="23">
        <v>0.78</v>
      </c>
      <c r="H10" s="32">
        <v>3</v>
      </c>
      <c r="I10" s="31">
        <v>0.33</v>
      </c>
      <c r="J10" s="32">
        <v>4</v>
      </c>
      <c r="K10" s="31">
        <v>0.44</v>
      </c>
      <c r="L10" s="32">
        <v>0</v>
      </c>
      <c r="M10" s="31">
        <v>0</v>
      </c>
      <c r="N10" s="32">
        <v>0</v>
      </c>
      <c r="O10" s="31">
        <v>0</v>
      </c>
      <c r="P10" s="32">
        <v>0</v>
      </c>
      <c r="Q10" s="31">
        <v>0</v>
      </c>
      <c r="R10" s="32">
        <v>0</v>
      </c>
      <c r="S10" s="31">
        <v>0</v>
      </c>
    </row>
    <row r="11" spans="1:19" ht="12.75" x14ac:dyDescent="0.2">
      <c r="A11" s="67"/>
      <c r="B11" s="44"/>
      <c r="C11" s="22"/>
      <c r="D11" s="21"/>
      <c r="E11" s="22"/>
      <c r="F11" s="21"/>
      <c r="G11" s="22"/>
      <c r="H11" s="32"/>
      <c r="I11" s="33"/>
      <c r="J11" s="32"/>
      <c r="K11" s="33"/>
      <c r="L11" s="32"/>
      <c r="M11" s="33"/>
      <c r="N11" s="32"/>
      <c r="O11" s="33"/>
      <c r="P11" s="32"/>
      <c r="Q11" s="33"/>
      <c r="R11" s="32"/>
      <c r="S11" s="33"/>
    </row>
    <row r="12" spans="1:19" ht="12.75" x14ac:dyDescent="0.2">
      <c r="A12" s="68" t="s">
        <v>38</v>
      </c>
      <c r="B12" s="44">
        <v>4</v>
      </c>
      <c r="C12" s="23">
        <v>0.25</v>
      </c>
      <c r="D12" s="21">
        <v>14</v>
      </c>
      <c r="E12" s="23">
        <v>0.88</v>
      </c>
      <c r="F12" s="21">
        <v>15</v>
      </c>
      <c r="G12" s="23">
        <v>0.94</v>
      </c>
      <c r="H12" s="32">
        <v>14</v>
      </c>
      <c r="I12" s="31">
        <v>0.56000000000000005</v>
      </c>
      <c r="J12" s="32">
        <v>8</v>
      </c>
      <c r="K12" s="31">
        <v>0.32</v>
      </c>
      <c r="L12" s="32">
        <v>0</v>
      </c>
      <c r="M12" s="31">
        <v>0</v>
      </c>
      <c r="N12" s="32">
        <v>6</v>
      </c>
      <c r="O12" s="31">
        <v>0.24</v>
      </c>
      <c r="P12" s="32">
        <v>6</v>
      </c>
      <c r="Q12" s="31">
        <v>0.24</v>
      </c>
      <c r="R12" s="32">
        <v>5</v>
      </c>
      <c r="S12" s="31">
        <v>0.2</v>
      </c>
    </row>
    <row r="13" spans="1:19" ht="12.75" x14ac:dyDescent="0.2">
      <c r="A13" s="68" t="s">
        <v>39</v>
      </c>
      <c r="B13" s="44">
        <v>10</v>
      </c>
      <c r="C13" s="23">
        <v>0.48</v>
      </c>
      <c r="D13" s="21">
        <v>18</v>
      </c>
      <c r="E13" s="23">
        <v>0.86</v>
      </c>
      <c r="F13" s="21">
        <v>17</v>
      </c>
      <c r="G13" s="23">
        <v>0.81</v>
      </c>
      <c r="H13" s="32">
        <v>10</v>
      </c>
      <c r="I13" s="31">
        <v>0.43</v>
      </c>
      <c r="J13" s="32">
        <v>8</v>
      </c>
      <c r="K13" s="31">
        <v>0.35</v>
      </c>
      <c r="L13" s="32">
        <v>1</v>
      </c>
      <c r="M13" s="31">
        <v>0.04</v>
      </c>
      <c r="N13" s="32">
        <v>7</v>
      </c>
      <c r="O13" s="31">
        <v>0.3</v>
      </c>
      <c r="P13" s="32">
        <v>5</v>
      </c>
      <c r="Q13" s="31">
        <v>0.22</v>
      </c>
      <c r="R13" s="32">
        <v>6</v>
      </c>
      <c r="S13" s="31">
        <v>0.26</v>
      </c>
    </row>
    <row r="14" spans="1:19" ht="12.75" x14ac:dyDescent="0.2">
      <c r="A14" s="68" t="s">
        <v>40</v>
      </c>
      <c r="B14" s="44">
        <v>9</v>
      </c>
      <c r="C14" s="23">
        <v>0.5</v>
      </c>
      <c r="D14" s="21">
        <v>15</v>
      </c>
      <c r="E14" s="23">
        <v>0.83</v>
      </c>
      <c r="F14" s="21">
        <v>15</v>
      </c>
      <c r="G14" s="23">
        <v>0.83</v>
      </c>
      <c r="H14" s="32">
        <v>6</v>
      </c>
      <c r="I14" s="31">
        <v>0.33</v>
      </c>
      <c r="J14" s="32">
        <v>10</v>
      </c>
      <c r="K14" s="31">
        <v>0.56000000000000005</v>
      </c>
      <c r="L14" s="32">
        <v>0</v>
      </c>
      <c r="M14" s="31">
        <v>0</v>
      </c>
      <c r="N14" s="32">
        <v>1</v>
      </c>
      <c r="O14" s="31">
        <v>0.06</v>
      </c>
      <c r="P14" s="32">
        <v>3</v>
      </c>
      <c r="Q14" s="31">
        <v>0.17</v>
      </c>
      <c r="R14" s="32">
        <v>1</v>
      </c>
      <c r="S14" s="31">
        <v>0.06</v>
      </c>
    </row>
    <row r="15" spans="1:19" ht="12.75" x14ac:dyDescent="0.2">
      <c r="A15" s="68" t="s">
        <v>41</v>
      </c>
      <c r="B15" s="44">
        <v>0</v>
      </c>
      <c r="C15" s="23">
        <v>0</v>
      </c>
      <c r="D15" s="21">
        <v>31</v>
      </c>
      <c r="E15" s="23">
        <v>1</v>
      </c>
      <c r="F15" s="21">
        <v>29</v>
      </c>
      <c r="G15" s="23">
        <v>0.94</v>
      </c>
      <c r="H15" s="32">
        <v>14</v>
      </c>
      <c r="I15" s="31">
        <v>0.67</v>
      </c>
      <c r="J15" s="32">
        <v>5</v>
      </c>
      <c r="K15" s="31">
        <v>0.24</v>
      </c>
      <c r="L15" s="32">
        <v>1</v>
      </c>
      <c r="M15" s="31">
        <v>0.05</v>
      </c>
      <c r="N15" s="32">
        <v>17</v>
      </c>
      <c r="O15" s="31">
        <v>0.81</v>
      </c>
      <c r="P15" s="32">
        <v>4</v>
      </c>
      <c r="Q15" s="31">
        <v>0.19</v>
      </c>
      <c r="R15" s="32">
        <v>2</v>
      </c>
      <c r="S15" s="31">
        <v>0.1</v>
      </c>
    </row>
    <row r="16" spans="1:19" ht="12.75" x14ac:dyDescent="0.2">
      <c r="A16" s="68" t="s">
        <v>42</v>
      </c>
      <c r="B16" s="44">
        <v>5</v>
      </c>
      <c r="C16" s="23">
        <v>0.5</v>
      </c>
      <c r="D16" s="21">
        <v>9</v>
      </c>
      <c r="E16" s="23">
        <v>0.9</v>
      </c>
      <c r="F16" s="21">
        <v>6</v>
      </c>
      <c r="G16" s="23">
        <v>0.6</v>
      </c>
      <c r="H16" s="32">
        <v>7</v>
      </c>
      <c r="I16" s="31">
        <v>0.64</v>
      </c>
      <c r="J16" s="32">
        <v>1</v>
      </c>
      <c r="K16" s="31">
        <v>0.09</v>
      </c>
      <c r="L16" s="32">
        <v>1</v>
      </c>
      <c r="M16" s="31">
        <v>0.09</v>
      </c>
      <c r="N16" s="32">
        <v>7</v>
      </c>
      <c r="O16" s="31">
        <v>0.63</v>
      </c>
      <c r="P16" s="32">
        <v>6</v>
      </c>
      <c r="Q16" s="31">
        <v>0.54</v>
      </c>
      <c r="R16" s="32">
        <v>1</v>
      </c>
      <c r="S16" s="31">
        <v>0.09</v>
      </c>
    </row>
    <row r="17" spans="1:19" ht="12.75" x14ac:dyDescent="0.2">
      <c r="A17" s="68" t="s">
        <v>43</v>
      </c>
      <c r="B17" s="44">
        <v>3</v>
      </c>
      <c r="C17" s="23">
        <v>0.38</v>
      </c>
      <c r="D17" s="21">
        <v>7</v>
      </c>
      <c r="E17" s="23">
        <v>0.88</v>
      </c>
      <c r="F17" s="21">
        <v>7</v>
      </c>
      <c r="G17" s="23">
        <v>0.88</v>
      </c>
      <c r="H17" s="32">
        <v>4</v>
      </c>
      <c r="I17" s="31">
        <v>0.5</v>
      </c>
      <c r="J17" s="32">
        <v>3</v>
      </c>
      <c r="K17" s="31">
        <v>0.38</v>
      </c>
      <c r="L17" s="32">
        <v>0</v>
      </c>
      <c r="M17" s="31">
        <v>0</v>
      </c>
      <c r="N17" s="32">
        <v>0</v>
      </c>
      <c r="O17" s="31">
        <v>0</v>
      </c>
      <c r="P17" s="32">
        <v>2</v>
      </c>
      <c r="Q17" s="31">
        <v>0.25</v>
      </c>
      <c r="R17" s="32">
        <v>1</v>
      </c>
      <c r="S17" s="31">
        <v>0.13</v>
      </c>
    </row>
    <row r="18" spans="1:19" ht="12.75" x14ac:dyDescent="0.2">
      <c r="A18" s="69" t="s">
        <v>44</v>
      </c>
      <c r="B18" s="65">
        <v>2</v>
      </c>
      <c r="C18" s="25">
        <v>0.5</v>
      </c>
      <c r="D18" s="24">
        <v>4</v>
      </c>
      <c r="E18" s="25">
        <v>1</v>
      </c>
      <c r="F18" s="24">
        <v>4</v>
      </c>
      <c r="G18" s="25">
        <v>1</v>
      </c>
      <c r="H18" s="34">
        <v>2</v>
      </c>
      <c r="I18" s="35">
        <v>0.5</v>
      </c>
      <c r="J18" s="34">
        <v>1</v>
      </c>
      <c r="K18" s="35">
        <v>0.25</v>
      </c>
      <c r="L18" s="34">
        <v>1</v>
      </c>
      <c r="M18" s="35">
        <v>0.25</v>
      </c>
      <c r="N18" s="34">
        <v>3</v>
      </c>
      <c r="O18" s="35">
        <v>0.75</v>
      </c>
      <c r="P18" s="34">
        <v>3</v>
      </c>
      <c r="Q18" s="35">
        <v>0.75</v>
      </c>
      <c r="R18" s="34">
        <v>1</v>
      </c>
      <c r="S18" s="35">
        <v>0.25</v>
      </c>
    </row>
  </sheetData>
  <mergeCells count="9">
    <mergeCell ref="F3:G3"/>
    <mergeCell ref="R3:S3"/>
    <mergeCell ref="H3:I3"/>
    <mergeCell ref="J3:K3"/>
    <mergeCell ref="L3:M3"/>
    <mergeCell ref="N3:O3"/>
    <mergeCell ref="P3:Q3"/>
    <mergeCell ref="B3:C3"/>
    <mergeCell ref="D3:E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Y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25" width="12.28515625" style="6" customWidth="1"/>
    <col min="26" max="16384" width="14.42578125" style="6"/>
  </cols>
  <sheetData>
    <row r="1" spans="1:25" ht="12.75" x14ac:dyDescent="0.2">
      <c r="A1" s="5" t="s">
        <v>10</v>
      </c>
      <c r="B1" s="151" t="s">
        <v>77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3"/>
    </row>
    <row r="2" spans="1:25" ht="12.75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ht="63.75" customHeight="1" x14ac:dyDescent="0.2">
      <c r="A3" s="12"/>
      <c r="B3" s="111" t="s">
        <v>78</v>
      </c>
      <c r="C3" s="113"/>
      <c r="D3" s="111" t="s">
        <v>80</v>
      </c>
      <c r="E3" s="113"/>
      <c r="F3" s="111" t="s">
        <v>81</v>
      </c>
      <c r="G3" s="113"/>
      <c r="H3" s="111" t="s">
        <v>47</v>
      </c>
      <c r="I3" s="113"/>
      <c r="J3" s="111" t="s">
        <v>45</v>
      </c>
      <c r="K3" s="113"/>
      <c r="L3" s="111" t="s">
        <v>79</v>
      </c>
      <c r="M3" s="113"/>
      <c r="N3" s="111" t="s">
        <v>82</v>
      </c>
      <c r="O3" s="113"/>
      <c r="P3" s="111" t="s">
        <v>83</v>
      </c>
      <c r="Q3" s="113"/>
      <c r="R3" s="111" t="s">
        <v>84</v>
      </c>
      <c r="S3" s="113"/>
      <c r="T3" s="111" t="s">
        <v>85</v>
      </c>
      <c r="U3" s="113"/>
      <c r="V3" s="111" t="s">
        <v>86</v>
      </c>
      <c r="W3" s="113"/>
      <c r="X3" s="111" t="s">
        <v>87</v>
      </c>
      <c r="Y3" s="113"/>
    </row>
    <row r="4" spans="1:25" ht="12.75" x14ac:dyDescent="0.2">
      <c r="A4" s="15"/>
      <c r="B4" s="40" t="s">
        <v>31</v>
      </c>
      <c r="C4" s="41" t="s">
        <v>32</v>
      </c>
      <c r="D4" s="40" t="s">
        <v>31</v>
      </c>
      <c r="E4" s="41" t="s">
        <v>32</v>
      </c>
      <c r="F4" s="40" t="s">
        <v>31</v>
      </c>
      <c r="G4" s="41" t="s">
        <v>32</v>
      </c>
      <c r="H4" s="40" t="s">
        <v>31</v>
      </c>
      <c r="I4" s="41" t="s">
        <v>32</v>
      </c>
      <c r="J4" s="40" t="s">
        <v>31</v>
      </c>
      <c r="K4" s="41" t="s">
        <v>32</v>
      </c>
      <c r="L4" s="40" t="s">
        <v>31</v>
      </c>
      <c r="M4" s="41" t="s">
        <v>32</v>
      </c>
      <c r="N4" s="40" t="s">
        <v>31</v>
      </c>
      <c r="O4" s="41" t="s">
        <v>32</v>
      </c>
      <c r="P4" s="40" t="s">
        <v>31</v>
      </c>
      <c r="Q4" s="41" t="s">
        <v>32</v>
      </c>
      <c r="R4" s="40" t="s">
        <v>31</v>
      </c>
      <c r="S4" s="41" t="s">
        <v>32</v>
      </c>
      <c r="T4" s="40" t="s">
        <v>31</v>
      </c>
      <c r="U4" s="41" t="s">
        <v>32</v>
      </c>
      <c r="V4" s="40" t="s">
        <v>31</v>
      </c>
      <c r="W4" s="41" t="s">
        <v>32</v>
      </c>
      <c r="X4" s="40" t="s">
        <v>31</v>
      </c>
      <c r="Y4" s="41" t="s">
        <v>32</v>
      </c>
    </row>
    <row r="5" spans="1:25" ht="12.75" x14ac:dyDescent="0.2">
      <c r="A5" s="18" t="s">
        <v>33</v>
      </c>
      <c r="B5" s="19">
        <v>53</v>
      </c>
      <c r="C5" s="20">
        <v>0.98</v>
      </c>
      <c r="D5" s="19">
        <v>49</v>
      </c>
      <c r="E5" s="20">
        <v>0.91</v>
      </c>
      <c r="F5" s="19">
        <v>49</v>
      </c>
      <c r="G5" s="20">
        <v>0.91</v>
      </c>
      <c r="H5" s="19">
        <v>52</v>
      </c>
      <c r="I5" s="20">
        <v>0.96</v>
      </c>
      <c r="J5" s="19">
        <v>53</v>
      </c>
      <c r="K5" s="20">
        <v>0.98</v>
      </c>
      <c r="L5" s="19">
        <v>50</v>
      </c>
      <c r="M5" s="20">
        <v>0.93</v>
      </c>
      <c r="N5" s="19">
        <v>48</v>
      </c>
      <c r="O5" s="20">
        <v>0.89</v>
      </c>
      <c r="P5" s="19">
        <v>47</v>
      </c>
      <c r="Q5" s="20">
        <v>0.87</v>
      </c>
      <c r="R5" s="19">
        <v>39</v>
      </c>
      <c r="S5" s="20">
        <v>0.75</v>
      </c>
      <c r="T5" s="19">
        <v>36</v>
      </c>
      <c r="U5" s="20">
        <v>0.72</v>
      </c>
      <c r="V5" s="19">
        <v>8</v>
      </c>
      <c r="W5" s="20">
        <v>0.17</v>
      </c>
      <c r="X5" s="19">
        <v>5</v>
      </c>
      <c r="Y5" s="20">
        <v>0.1</v>
      </c>
    </row>
    <row r="6" spans="1:25" ht="12.75" x14ac:dyDescent="0.2">
      <c r="A6" s="15"/>
      <c r="B6" s="21"/>
      <c r="C6" s="22"/>
      <c r="D6" s="21"/>
      <c r="E6" s="22"/>
      <c r="F6" s="21"/>
      <c r="G6" s="22"/>
      <c r="H6" s="21"/>
      <c r="I6" s="22"/>
      <c r="J6" s="21"/>
      <c r="K6" s="22"/>
      <c r="L6" s="21"/>
      <c r="M6" s="22"/>
      <c r="N6" s="21"/>
      <c r="O6" s="22"/>
      <c r="P6" s="21"/>
      <c r="Q6" s="22"/>
      <c r="R6" s="21"/>
      <c r="S6" s="22"/>
      <c r="T6" s="21"/>
      <c r="U6" s="22"/>
      <c r="V6" s="21"/>
      <c r="W6" s="22"/>
      <c r="X6" s="21"/>
      <c r="Y6" s="22"/>
    </row>
    <row r="7" spans="1:25" ht="12.75" x14ac:dyDescent="0.2">
      <c r="A7" s="18" t="s">
        <v>34</v>
      </c>
      <c r="B7" s="21">
        <v>31</v>
      </c>
      <c r="C7" s="23">
        <v>1</v>
      </c>
      <c r="D7" s="21">
        <v>28</v>
      </c>
      <c r="E7" s="23">
        <v>0.9</v>
      </c>
      <c r="F7" s="21">
        <v>30</v>
      </c>
      <c r="G7" s="23">
        <v>0.97</v>
      </c>
      <c r="H7" s="21">
        <v>31</v>
      </c>
      <c r="I7" s="23">
        <v>1</v>
      </c>
      <c r="J7" s="21">
        <v>31</v>
      </c>
      <c r="K7" s="23">
        <v>1</v>
      </c>
      <c r="L7" s="21">
        <v>28</v>
      </c>
      <c r="M7" s="23">
        <v>0.9</v>
      </c>
      <c r="N7" s="21">
        <v>27</v>
      </c>
      <c r="O7" s="23">
        <v>0.87</v>
      </c>
      <c r="P7" s="21">
        <v>26</v>
      </c>
      <c r="Q7" s="23">
        <v>0.84</v>
      </c>
      <c r="R7" s="21">
        <v>28</v>
      </c>
      <c r="S7" s="23">
        <v>0.9</v>
      </c>
      <c r="T7" s="21">
        <v>25</v>
      </c>
      <c r="U7" s="23">
        <v>0.86</v>
      </c>
      <c r="V7" s="21">
        <v>1</v>
      </c>
      <c r="W7" s="23">
        <v>0.04</v>
      </c>
      <c r="X7" s="21">
        <v>1</v>
      </c>
      <c r="Y7" s="23">
        <v>0.04</v>
      </c>
    </row>
    <row r="8" spans="1:25" ht="12.75" x14ac:dyDescent="0.2">
      <c r="A8" s="18" t="s">
        <v>35</v>
      </c>
      <c r="B8" s="21">
        <v>15</v>
      </c>
      <c r="C8" s="23">
        <v>0.94</v>
      </c>
      <c r="D8" s="21">
        <v>15</v>
      </c>
      <c r="E8" s="23">
        <v>0.94</v>
      </c>
      <c r="F8" s="21">
        <v>13</v>
      </c>
      <c r="G8" s="23">
        <v>0.81</v>
      </c>
      <c r="H8" s="21">
        <v>15</v>
      </c>
      <c r="I8" s="23">
        <v>0.94</v>
      </c>
      <c r="J8" s="21">
        <v>15</v>
      </c>
      <c r="K8" s="23">
        <v>0.94</v>
      </c>
      <c r="L8" s="21">
        <v>15</v>
      </c>
      <c r="M8" s="23">
        <v>0.94</v>
      </c>
      <c r="N8" s="21">
        <v>15</v>
      </c>
      <c r="O8" s="23">
        <v>0.94</v>
      </c>
      <c r="P8" s="21">
        <v>15</v>
      </c>
      <c r="Q8" s="23">
        <v>0.94</v>
      </c>
      <c r="R8" s="21">
        <v>9</v>
      </c>
      <c r="S8" s="23">
        <v>0.6</v>
      </c>
      <c r="T8" s="21">
        <v>8</v>
      </c>
      <c r="U8" s="23">
        <v>0.53</v>
      </c>
      <c r="V8" s="21">
        <v>5</v>
      </c>
      <c r="W8" s="23">
        <v>0.33</v>
      </c>
      <c r="X8" s="21">
        <v>3</v>
      </c>
      <c r="Y8" s="23">
        <v>0.2</v>
      </c>
    </row>
    <row r="9" spans="1:25" ht="12.75" x14ac:dyDescent="0.2">
      <c r="A9" s="18" t="s">
        <v>36</v>
      </c>
      <c r="B9" s="21">
        <v>7</v>
      </c>
      <c r="C9" s="23">
        <v>1</v>
      </c>
      <c r="D9" s="21">
        <v>6</v>
      </c>
      <c r="E9" s="23">
        <v>0.86</v>
      </c>
      <c r="F9" s="21">
        <v>6</v>
      </c>
      <c r="G9" s="23">
        <v>0.86</v>
      </c>
      <c r="H9" s="21">
        <v>6</v>
      </c>
      <c r="I9" s="23">
        <v>0.86</v>
      </c>
      <c r="J9" s="21">
        <v>7</v>
      </c>
      <c r="K9" s="23">
        <v>1</v>
      </c>
      <c r="L9" s="21">
        <v>7</v>
      </c>
      <c r="M9" s="23">
        <v>1</v>
      </c>
      <c r="N9" s="21">
        <v>6</v>
      </c>
      <c r="O9" s="23">
        <v>0.86</v>
      </c>
      <c r="P9" s="21">
        <v>6</v>
      </c>
      <c r="Q9" s="23">
        <v>0.86</v>
      </c>
      <c r="R9" s="21">
        <v>2</v>
      </c>
      <c r="S9" s="23">
        <v>0.33</v>
      </c>
      <c r="T9" s="21">
        <v>3</v>
      </c>
      <c r="U9" s="23">
        <v>0.5</v>
      </c>
      <c r="V9" s="21">
        <v>2</v>
      </c>
      <c r="W9" s="23">
        <v>0.33</v>
      </c>
      <c r="X9" s="21">
        <v>1</v>
      </c>
      <c r="Y9" s="23">
        <v>0.17</v>
      </c>
    </row>
    <row r="10" spans="1:25" ht="12.75" x14ac:dyDescent="0.2">
      <c r="A10" s="18" t="s">
        <v>37</v>
      </c>
      <c r="B10" s="21">
        <v>0</v>
      </c>
      <c r="C10" s="22" t="s">
        <v>57</v>
      </c>
      <c r="D10" s="21">
        <v>0</v>
      </c>
      <c r="E10" s="22" t="s">
        <v>57</v>
      </c>
      <c r="F10" s="21">
        <v>0</v>
      </c>
      <c r="G10" s="22" t="s">
        <v>57</v>
      </c>
      <c r="H10" s="21">
        <v>0</v>
      </c>
      <c r="I10" s="22" t="s">
        <v>57</v>
      </c>
      <c r="J10" s="21">
        <v>0</v>
      </c>
      <c r="K10" s="22" t="s">
        <v>57</v>
      </c>
      <c r="L10" s="21">
        <v>0</v>
      </c>
      <c r="M10" s="22" t="s">
        <v>57</v>
      </c>
      <c r="N10" s="21">
        <v>0</v>
      </c>
      <c r="O10" s="22" t="s">
        <v>57</v>
      </c>
      <c r="P10" s="21">
        <v>0</v>
      </c>
      <c r="Q10" s="22" t="s">
        <v>57</v>
      </c>
      <c r="R10" s="21">
        <v>0</v>
      </c>
      <c r="S10" s="22" t="s">
        <v>57</v>
      </c>
      <c r="T10" s="21">
        <v>0</v>
      </c>
      <c r="U10" s="22" t="s">
        <v>57</v>
      </c>
      <c r="V10" s="21">
        <v>0</v>
      </c>
      <c r="W10" s="22" t="s">
        <v>57</v>
      </c>
      <c r="X10" s="21">
        <v>0</v>
      </c>
      <c r="Y10" s="22" t="s">
        <v>57</v>
      </c>
    </row>
    <row r="11" spans="1:25" ht="12.75" x14ac:dyDescent="0.2">
      <c r="A11" s="15"/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1"/>
      <c r="O11" s="22"/>
      <c r="P11" s="21"/>
      <c r="Q11" s="22"/>
      <c r="R11" s="21"/>
      <c r="S11" s="22"/>
      <c r="T11" s="21"/>
      <c r="U11" s="22"/>
      <c r="V11" s="21"/>
      <c r="W11" s="22"/>
      <c r="X11" s="21"/>
      <c r="Y11" s="22"/>
    </row>
    <row r="12" spans="1:25" ht="12.75" x14ac:dyDescent="0.2">
      <c r="A12" s="18" t="s">
        <v>38</v>
      </c>
      <c r="B12" s="21">
        <v>4</v>
      </c>
      <c r="C12" s="23">
        <v>1</v>
      </c>
      <c r="D12" s="21">
        <v>4</v>
      </c>
      <c r="E12" s="23">
        <v>1</v>
      </c>
      <c r="F12" s="21">
        <v>4</v>
      </c>
      <c r="G12" s="23">
        <v>1</v>
      </c>
      <c r="H12" s="21">
        <v>4</v>
      </c>
      <c r="I12" s="23">
        <v>1</v>
      </c>
      <c r="J12" s="21">
        <v>4</v>
      </c>
      <c r="K12" s="23">
        <v>1</v>
      </c>
      <c r="L12" s="21">
        <v>4</v>
      </c>
      <c r="M12" s="23">
        <v>1</v>
      </c>
      <c r="N12" s="21">
        <v>4</v>
      </c>
      <c r="O12" s="23">
        <v>1</v>
      </c>
      <c r="P12" s="21">
        <v>4</v>
      </c>
      <c r="Q12" s="23">
        <v>1</v>
      </c>
      <c r="R12" s="21">
        <v>1</v>
      </c>
      <c r="S12" s="23">
        <v>0.25</v>
      </c>
      <c r="T12" s="21">
        <v>1</v>
      </c>
      <c r="U12" s="23">
        <v>0.25</v>
      </c>
      <c r="V12" s="21">
        <v>3</v>
      </c>
      <c r="W12" s="23">
        <v>0.75</v>
      </c>
      <c r="X12" s="21">
        <v>0</v>
      </c>
      <c r="Y12" s="23">
        <v>0</v>
      </c>
    </row>
    <row r="13" spans="1:25" ht="12.75" x14ac:dyDescent="0.2">
      <c r="A13" s="18" t="s">
        <v>39</v>
      </c>
      <c r="B13" s="21">
        <v>10</v>
      </c>
      <c r="C13" s="23">
        <v>0.91</v>
      </c>
      <c r="D13" s="21">
        <v>7</v>
      </c>
      <c r="E13" s="23">
        <v>0.64</v>
      </c>
      <c r="F13" s="21">
        <v>9</v>
      </c>
      <c r="G13" s="23">
        <v>0.82</v>
      </c>
      <c r="H13" s="21">
        <v>10</v>
      </c>
      <c r="I13" s="23">
        <v>0.91</v>
      </c>
      <c r="J13" s="21">
        <v>10</v>
      </c>
      <c r="K13" s="23">
        <v>0.91</v>
      </c>
      <c r="L13" s="21">
        <v>7</v>
      </c>
      <c r="M13" s="23">
        <v>0.64</v>
      </c>
      <c r="N13" s="21">
        <v>6</v>
      </c>
      <c r="O13" s="23">
        <v>0.55000000000000004</v>
      </c>
      <c r="P13" s="21">
        <v>6</v>
      </c>
      <c r="Q13" s="23">
        <v>0.55000000000000004</v>
      </c>
      <c r="R13" s="21">
        <v>9</v>
      </c>
      <c r="S13" s="23">
        <v>0.82</v>
      </c>
      <c r="T13" s="21">
        <v>10</v>
      </c>
      <c r="U13" s="23">
        <v>0.91</v>
      </c>
      <c r="V13" s="21">
        <v>0</v>
      </c>
      <c r="W13" s="23">
        <v>0</v>
      </c>
      <c r="X13" s="21">
        <v>0</v>
      </c>
      <c r="Y13" s="23">
        <v>0</v>
      </c>
    </row>
    <row r="14" spans="1:25" ht="12.75" x14ac:dyDescent="0.2">
      <c r="A14" s="18" t="s">
        <v>40</v>
      </c>
      <c r="B14" s="21">
        <v>1</v>
      </c>
      <c r="C14" s="23">
        <v>1</v>
      </c>
      <c r="D14" s="21">
        <v>1</v>
      </c>
      <c r="E14" s="23">
        <v>1</v>
      </c>
      <c r="F14" s="21">
        <v>1</v>
      </c>
      <c r="G14" s="23">
        <v>1</v>
      </c>
      <c r="H14" s="21">
        <v>1</v>
      </c>
      <c r="I14" s="23">
        <v>1</v>
      </c>
      <c r="J14" s="21">
        <v>1</v>
      </c>
      <c r="K14" s="23">
        <v>1</v>
      </c>
      <c r="L14" s="21">
        <v>1</v>
      </c>
      <c r="M14" s="23">
        <v>1</v>
      </c>
      <c r="N14" s="21">
        <v>1</v>
      </c>
      <c r="O14" s="23">
        <v>1</v>
      </c>
      <c r="P14" s="21">
        <v>1</v>
      </c>
      <c r="Q14" s="23">
        <v>1</v>
      </c>
      <c r="R14" s="21">
        <v>0</v>
      </c>
      <c r="S14" s="22" t="s">
        <v>57</v>
      </c>
      <c r="T14" s="21">
        <v>0</v>
      </c>
      <c r="U14" s="22" t="s">
        <v>57</v>
      </c>
      <c r="V14" s="21">
        <v>0</v>
      </c>
      <c r="W14" s="22" t="s">
        <v>57</v>
      </c>
      <c r="X14" s="21">
        <v>0</v>
      </c>
      <c r="Y14" s="22" t="s">
        <v>57</v>
      </c>
    </row>
    <row r="15" spans="1:25" ht="12.75" x14ac:dyDescent="0.2">
      <c r="A15" s="18" t="s">
        <v>41</v>
      </c>
      <c r="B15" s="21">
        <v>26</v>
      </c>
      <c r="C15" s="23">
        <v>1</v>
      </c>
      <c r="D15" s="21">
        <v>26</v>
      </c>
      <c r="E15" s="23">
        <v>1</v>
      </c>
      <c r="F15" s="21">
        <v>26</v>
      </c>
      <c r="G15" s="23">
        <v>1</v>
      </c>
      <c r="H15" s="21">
        <v>26</v>
      </c>
      <c r="I15" s="23">
        <v>1</v>
      </c>
      <c r="J15" s="21">
        <v>26</v>
      </c>
      <c r="K15" s="23">
        <v>1</v>
      </c>
      <c r="L15" s="21">
        <v>26</v>
      </c>
      <c r="M15" s="23">
        <v>1</v>
      </c>
      <c r="N15" s="21">
        <v>26</v>
      </c>
      <c r="O15" s="23">
        <v>1</v>
      </c>
      <c r="P15" s="21">
        <v>25</v>
      </c>
      <c r="Q15" s="23">
        <v>0.96</v>
      </c>
      <c r="R15" s="21">
        <v>24</v>
      </c>
      <c r="S15" s="23">
        <v>0.92</v>
      </c>
      <c r="T15" s="21">
        <v>20</v>
      </c>
      <c r="U15" s="23">
        <v>0.83</v>
      </c>
      <c r="V15" s="21">
        <v>1</v>
      </c>
      <c r="W15" s="23">
        <v>0.04</v>
      </c>
      <c r="X15" s="21">
        <v>1</v>
      </c>
      <c r="Y15" s="23">
        <v>0.04</v>
      </c>
    </row>
    <row r="16" spans="1:25" ht="12.75" x14ac:dyDescent="0.2">
      <c r="A16" s="18" t="s">
        <v>42</v>
      </c>
      <c r="B16" s="21">
        <v>7</v>
      </c>
      <c r="C16" s="23">
        <v>1</v>
      </c>
      <c r="D16" s="21">
        <v>6</v>
      </c>
      <c r="E16" s="23">
        <v>0.86</v>
      </c>
      <c r="F16" s="21">
        <v>4</v>
      </c>
      <c r="G16" s="23">
        <v>0.56999999999999995</v>
      </c>
      <c r="H16" s="21">
        <v>6</v>
      </c>
      <c r="I16" s="23">
        <v>0.86</v>
      </c>
      <c r="J16" s="21">
        <v>7</v>
      </c>
      <c r="K16" s="23">
        <v>1</v>
      </c>
      <c r="L16" s="21">
        <v>7</v>
      </c>
      <c r="M16" s="23">
        <v>1</v>
      </c>
      <c r="N16" s="21">
        <v>6</v>
      </c>
      <c r="O16" s="23">
        <v>0.86</v>
      </c>
      <c r="P16" s="21">
        <v>7</v>
      </c>
      <c r="Q16" s="23">
        <v>1</v>
      </c>
      <c r="R16" s="21">
        <v>3</v>
      </c>
      <c r="S16" s="23">
        <v>0.43</v>
      </c>
      <c r="T16" s="21">
        <v>2</v>
      </c>
      <c r="U16" s="23">
        <v>0.28999999999999998</v>
      </c>
      <c r="V16" s="21">
        <v>3</v>
      </c>
      <c r="W16" s="23">
        <v>0.43</v>
      </c>
      <c r="X16" s="21">
        <v>3</v>
      </c>
      <c r="Y16" s="23">
        <v>0.43</v>
      </c>
    </row>
    <row r="17" spans="1:25" ht="12.75" x14ac:dyDescent="0.2">
      <c r="A17" s="18" t="s">
        <v>43</v>
      </c>
      <c r="B17" s="21">
        <v>0</v>
      </c>
      <c r="C17" s="22" t="s">
        <v>57</v>
      </c>
      <c r="D17" s="21">
        <v>0</v>
      </c>
      <c r="E17" s="22" t="s">
        <v>57</v>
      </c>
      <c r="F17" s="21">
        <v>0</v>
      </c>
      <c r="G17" s="22" t="s">
        <v>57</v>
      </c>
      <c r="H17" s="21">
        <v>0</v>
      </c>
      <c r="I17" s="22" t="s">
        <v>57</v>
      </c>
      <c r="J17" s="21">
        <v>0</v>
      </c>
      <c r="K17" s="22" t="s">
        <v>57</v>
      </c>
      <c r="L17" s="21">
        <v>0</v>
      </c>
      <c r="M17" s="22" t="s">
        <v>57</v>
      </c>
      <c r="N17" s="21">
        <v>0</v>
      </c>
      <c r="O17" s="22" t="s">
        <v>57</v>
      </c>
      <c r="P17" s="21">
        <v>0</v>
      </c>
      <c r="Q17" s="22" t="s">
        <v>57</v>
      </c>
      <c r="R17" s="21">
        <v>0</v>
      </c>
      <c r="S17" s="22" t="s">
        <v>57</v>
      </c>
      <c r="T17" s="21">
        <v>0</v>
      </c>
      <c r="U17" s="22" t="s">
        <v>57</v>
      </c>
      <c r="V17" s="21">
        <v>0</v>
      </c>
      <c r="W17" s="22" t="s">
        <v>57</v>
      </c>
      <c r="X17" s="21">
        <v>0</v>
      </c>
      <c r="Y17" s="22" t="s">
        <v>57</v>
      </c>
    </row>
    <row r="18" spans="1:25" ht="12.75" x14ac:dyDescent="0.2">
      <c r="A18" s="18" t="s">
        <v>44</v>
      </c>
      <c r="B18" s="24">
        <v>5</v>
      </c>
      <c r="C18" s="25">
        <v>1</v>
      </c>
      <c r="D18" s="24">
        <v>5</v>
      </c>
      <c r="E18" s="25">
        <v>1</v>
      </c>
      <c r="F18" s="24">
        <v>5</v>
      </c>
      <c r="G18" s="25">
        <v>1</v>
      </c>
      <c r="H18" s="24">
        <v>5</v>
      </c>
      <c r="I18" s="25">
        <v>1</v>
      </c>
      <c r="J18" s="24">
        <v>5</v>
      </c>
      <c r="K18" s="25">
        <v>1</v>
      </c>
      <c r="L18" s="24">
        <v>5</v>
      </c>
      <c r="M18" s="25">
        <v>1</v>
      </c>
      <c r="N18" s="24">
        <v>5</v>
      </c>
      <c r="O18" s="25">
        <v>1</v>
      </c>
      <c r="P18" s="24">
        <v>4</v>
      </c>
      <c r="Q18" s="25">
        <v>0.8</v>
      </c>
      <c r="R18" s="24">
        <v>2</v>
      </c>
      <c r="S18" s="25">
        <v>0.5</v>
      </c>
      <c r="T18" s="24">
        <v>3</v>
      </c>
      <c r="U18" s="25">
        <v>0.75</v>
      </c>
      <c r="V18" s="24">
        <v>1</v>
      </c>
      <c r="W18" s="25">
        <v>0.25</v>
      </c>
      <c r="X18" s="24">
        <v>1</v>
      </c>
      <c r="Y18" s="25">
        <v>0.25</v>
      </c>
    </row>
  </sheetData>
  <mergeCells count="12">
    <mergeCell ref="P3:Q3"/>
    <mergeCell ref="R3:S3"/>
    <mergeCell ref="T3:U3"/>
    <mergeCell ref="V3:W3"/>
    <mergeCell ref="X3:Y3"/>
    <mergeCell ref="F3:G3"/>
    <mergeCell ref="N3:O3"/>
    <mergeCell ref="B3:C3"/>
    <mergeCell ref="J3:K3"/>
    <mergeCell ref="H3:I3"/>
    <mergeCell ref="L3:M3"/>
    <mergeCell ref="D3:E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O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15" width="12.28515625" style="6" customWidth="1"/>
    <col min="16" max="16384" width="14.42578125" style="6"/>
  </cols>
  <sheetData>
    <row r="1" spans="1:15" ht="16.5" x14ac:dyDescent="0.25">
      <c r="A1" s="5" t="s">
        <v>12</v>
      </c>
      <c r="B1" s="160" t="s">
        <v>88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5" ht="12.75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63.75" customHeight="1" x14ac:dyDescent="0.2">
      <c r="A3" s="12"/>
      <c r="B3" s="111" t="s">
        <v>26</v>
      </c>
      <c r="C3" s="113"/>
      <c r="D3" s="111" t="s">
        <v>30</v>
      </c>
      <c r="E3" s="113"/>
      <c r="F3" s="111" t="s">
        <v>28</v>
      </c>
      <c r="G3" s="113"/>
      <c r="H3" s="111" t="s">
        <v>89</v>
      </c>
      <c r="I3" s="113"/>
      <c r="J3" s="111" t="s">
        <v>27</v>
      </c>
      <c r="K3" s="113"/>
      <c r="L3" s="111" t="s">
        <v>90</v>
      </c>
      <c r="M3" s="113"/>
      <c r="N3" s="111" t="s">
        <v>91</v>
      </c>
      <c r="O3" s="113"/>
    </row>
    <row r="4" spans="1:15" ht="12.75" x14ac:dyDescent="0.2">
      <c r="A4" s="15"/>
      <c r="B4" s="40" t="s">
        <v>31</v>
      </c>
      <c r="C4" s="41" t="s">
        <v>32</v>
      </c>
      <c r="D4" s="40" t="s">
        <v>31</v>
      </c>
      <c r="E4" s="41" t="s">
        <v>32</v>
      </c>
      <c r="F4" s="40" t="s">
        <v>31</v>
      </c>
      <c r="G4" s="41" t="s">
        <v>32</v>
      </c>
      <c r="H4" s="40" t="s">
        <v>31</v>
      </c>
      <c r="I4" s="41" t="s">
        <v>32</v>
      </c>
      <c r="J4" s="40" t="s">
        <v>31</v>
      </c>
      <c r="K4" s="41" t="s">
        <v>32</v>
      </c>
      <c r="L4" s="40" t="s">
        <v>31</v>
      </c>
      <c r="M4" s="41" t="s">
        <v>32</v>
      </c>
      <c r="N4" s="40" t="s">
        <v>31</v>
      </c>
      <c r="O4" s="41" t="s">
        <v>32</v>
      </c>
    </row>
    <row r="5" spans="1:15" ht="12.75" x14ac:dyDescent="0.2">
      <c r="A5" s="18" t="s">
        <v>33</v>
      </c>
      <c r="B5" s="19">
        <v>50</v>
      </c>
      <c r="C5" s="20">
        <v>0.96</v>
      </c>
      <c r="D5" s="19">
        <v>46</v>
      </c>
      <c r="E5" s="20">
        <v>0.88</v>
      </c>
      <c r="F5" s="19">
        <v>47</v>
      </c>
      <c r="G5" s="20">
        <v>0.9</v>
      </c>
      <c r="H5" s="19">
        <v>51</v>
      </c>
      <c r="I5" s="20">
        <v>0.96</v>
      </c>
      <c r="J5" s="19">
        <v>51</v>
      </c>
      <c r="K5" s="20">
        <v>0.96</v>
      </c>
      <c r="L5" s="19">
        <v>47</v>
      </c>
      <c r="M5" s="20">
        <v>0.89</v>
      </c>
      <c r="N5" s="19">
        <v>45</v>
      </c>
      <c r="O5" s="20">
        <v>0.85</v>
      </c>
    </row>
    <row r="6" spans="1:15" ht="12.75" x14ac:dyDescent="0.2">
      <c r="A6" s="15"/>
      <c r="B6" s="21"/>
      <c r="C6" s="22"/>
      <c r="D6" s="21"/>
      <c r="E6" s="22"/>
      <c r="F6" s="21"/>
      <c r="G6" s="22"/>
      <c r="H6" s="21"/>
      <c r="I6" s="22"/>
      <c r="J6" s="21"/>
      <c r="K6" s="22"/>
      <c r="L6" s="21"/>
      <c r="M6" s="22"/>
      <c r="N6" s="21"/>
      <c r="O6" s="22"/>
    </row>
    <row r="7" spans="1:15" ht="12.75" x14ac:dyDescent="0.2">
      <c r="A7" s="18" t="s">
        <v>34</v>
      </c>
      <c r="B7" s="21">
        <v>30</v>
      </c>
      <c r="C7" s="23">
        <v>1</v>
      </c>
      <c r="D7" s="21">
        <v>27</v>
      </c>
      <c r="E7" s="23">
        <v>0.9</v>
      </c>
      <c r="F7" s="21">
        <v>28</v>
      </c>
      <c r="G7" s="23">
        <v>0.93</v>
      </c>
      <c r="H7" s="21">
        <v>31</v>
      </c>
      <c r="I7" s="23">
        <v>1</v>
      </c>
      <c r="J7" s="21">
        <v>31</v>
      </c>
      <c r="K7" s="23">
        <v>1</v>
      </c>
      <c r="L7" s="21">
        <v>28</v>
      </c>
      <c r="M7" s="23">
        <v>0.9</v>
      </c>
      <c r="N7" s="21">
        <v>26</v>
      </c>
      <c r="O7" s="23">
        <v>0.84</v>
      </c>
    </row>
    <row r="8" spans="1:15" ht="12.75" x14ac:dyDescent="0.2">
      <c r="A8" s="18" t="s">
        <v>35</v>
      </c>
      <c r="B8" s="21">
        <v>15</v>
      </c>
      <c r="C8" s="23">
        <v>0.94</v>
      </c>
      <c r="D8" s="21">
        <v>14</v>
      </c>
      <c r="E8" s="23">
        <v>0.88</v>
      </c>
      <c r="F8" s="21">
        <v>15</v>
      </c>
      <c r="G8" s="23">
        <v>0.94</v>
      </c>
      <c r="H8" s="21">
        <v>15</v>
      </c>
      <c r="I8" s="23">
        <v>0.94</v>
      </c>
      <c r="J8" s="21">
        <v>15</v>
      </c>
      <c r="K8" s="23">
        <v>0.94</v>
      </c>
      <c r="L8" s="21">
        <v>15</v>
      </c>
      <c r="M8" s="23">
        <v>0.94</v>
      </c>
      <c r="N8" s="21">
        <v>14</v>
      </c>
      <c r="O8" s="23">
        <v>0.88</v>
      </c>
    </row>
    <row r="9" spans="1:15" ht="12.75" x14ac:dyDescent="0.2">
      <c r="A9" s="18" t="s">
        <v>36</v>
      </c>
      <c r="B9" s="21">
        <v>5</v>
      </c>
      <c r="C9" s="23">
        <v>0.83</v>
      </c>
      <c r="D9" s="21">
        <v>5</v>
      </c>
      <c r="E9" s="23">
        <v>0.83</v>
      </c>
      <c r="F9" s="21">
        <v>4</v>
      </c>
      <c r="G9" s="23">
        <v>0.67</v>
      </c>
      <c r="H9" s="21">
        <v>5</v>
      </c>
      <c r="I9" s="23">
        <v>0.83</v>
      </c>
      <c r="J9" s="21">
        <v>5</v>
      </c>
      <c r="K9" s="23">
        <v>0.83</v>
      </c>
      <c r="L9" s="21">
        <v>4</v>
      </c>
      <c r="M9" s="23">
        <v>0.67</v>
      </c>
      <c r="N9" s="21">
        <v>5</v>
      </c>
      <c r="O9" s="23">
        <v>0.83</v>
      </c>
    </row>
    <row r="10" spans="1:15" ht="12.75" x14ac:dyDescent="0.2">
      <c r="A10" s="18" t="s">
        <v>37</v>
      </c>
      <c r="B10" s="21">
        <v>0</v>
      </c>
      <c r="C10" s="22" t="s">
        <v>57</v>
      </c>
      <c r="D10" s="21">
        <v>0</v>
      </c>
      <c r="E10" s="22" t="s">
        <v>57</v>
      </c>
      <c r="F10" s="21">
        <v>0</v>
      </c>
      <c r="G10" s="22" t="s">
        <v>57</v>
      </c>
      <c r="H10" s="21">
        <v>0</v>
      </c>
      <c r="I10" s="22" t="s">
        <v>57</v>
      </c>
      <c r="J10" s="21">
        <v>0</v>
      </c>
      <c r="K10" s="22" t="s">
        <v>57</v>
      </c>
      <c r="L10" s="21">
        <v>0</v>
      </c>
      <c r="M10" s="22" t="s">
        <v>57</v>
      </c>
      <c r="N10" s="21">
        <v>0</v>
      </c>
      <c r="O10" s="22" t="s">
        <v>57</v>
      </c>
    </row>
    <row r="11" spans="1:15" ht="12.75" x14ac:dyDescent="0.2">
      <c r="A11" s="15"/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1"/>
      <c r="O11" s="22"/>
    </row>
    <row r="12" spans="1:15" ht="12.75" x14ac:dyDescent="0.2">
      <c r="A12" s="18" t="s">
        <v>38</v>
      </c>
      <c r="B12" s="21">
        <v>3</v>
      </c>
      <c r="C12" s="23">
        <v>1</v>
      </c>
      <c r="D12" s="21">
        <v>3</v>
      </c>
      <c r="E12" s="23">
        <v>1</v>
      </c>
      <c r="F12" s="21">
        <v>3</v>
      </c>
      <c r="G12" s="23">
        <v>1</v>
      </c>
      <c r="H12" s="21">
        <v>3</v>
      </c>
      <c r="I12" s="23">
        <v>1</v>
      </c>
      <c r="J12" s="21">
        <v>3</v>
      </c>
      <c r="K12" s="23">
        <v>1</v>
      </c>
      <c r="L12" s="21">
        <v>3</v>
      </c>
      <c r="M12" s="23">
        <v>1</v>
      </c>
      <c r="N12" s="21">
        <v>3</v>
      </c>
      <c r="O12" s="23">
        <v>1</v>
      </c>
    </row>
    <row r="13" spans="1:15" ht="12.75" x14ac:dyDescent="0.2">
      <c r="A13" s="18" t="s">
        <v>39</v>
      </c>
      <c r="B13" s="21">
        <v>10</v>
      </c>
      <c r="C13" s="23">
        <v>0.91</v>
      </c>
      <c r="D13" s="21">
        <v>9</v>
      </c>
      <c r="E13" s="23">
        <v>0.82</v>
      </c>
      <c r="F13" s="21">
        <v>8</v>
      </c>
      <c r="G13" s="23">
        <v>0.73</v>
      </c>
      <c r="H13" s="21">
        <v>10</v>
      </c>
      <c r="I13" s="23">
        <v>0.91</v>
      </c>
      <c r="J13" s="21">
        <v>10</v>
      </c>
      <c r="K13" s="23">
        <v>0.91</v>
      </c>
      <c r="L13" s="21">
        <v>7</v>
      </c>
      <c r="M13" s="23">
        <v>0.64</v>
      </c>
      <c r="N13" s="21">
        <v>7</v>
      </c>
      <c r="O13" s="23">
        <v>0.64</v>
      </c>
    </row>
    <row r="14" spans="1:15" ht="12.75" x14ac:dyDescent="0.2">
      <c r="A14" s="18" t="s">
        <v>40</v>
      </c>
      <c r="B14" s="21">
        <v>1</v>
      </c>
      <c r="C14" s="23">
        <v>1</v>
      </c>
      <c r="D14" s="21">
        <v>1</v>
      </c>
      <c r="E14" s="23">
        <v>1</v>
      </c>
      <c r="F14" s="21">
        <v>1</v>
      </c>
      <c r="G14" s="23">
        <v>1</v>
      </c>
      <c r="H14" s="21">
        <v>1</v>
      </c>
      <c r="I14" s="23">
        <v>1</v>
      </c>
      <c r="J14" s="21">
        <v>1</v>
      </c>
      <c r="K14" s="23">
        <v>1</v>
      </c>
      <c r="L14" s="21">
        <v>1</v>
      </c>
      <c r="M14" s="23">
        <v>1</v>
      </c>
      <c r="N14" s="21">
        <v>0</v>
      </c>
      <c r="O14" s="23">
        <v>0</v>
      </c>
    </row>
    <row r="15" spans="1:15" ht="12.75" x14ac:dyDescent="0.2">
      <c r="A15" s="18" t="s">
        <v>41</v>
      </c>
      <c r="B15" s="21">
        <v>25</v>
      </c>
      <c r="C15" s="23">
        <v>1</v>
      </c>
      <c r="D15" s="21">
        <v>23</v>
      </c>
      <c r="E15" s="23">
        <v>0.92</v>
      </c>
      <c r="F15" s="21">
        <v>25</v>
      </c>
      <c r="G15" s="23">
        <v>1</v>
      </c>
      <c r="H15" s="21">
        <v>26</v>
      </c>
      <c r="I15" s="23">
        <v>1</v>
      </c>
      <c r="J15" s="21">
        <v>26</v>
      </c>
      <c r="K15" s="23">
        <v>1</v>
      </c>
      <c r="L15" s="21">
        <v>26</v>
      </c>
      <c r="M15" s="23">
        <v>1</v>
      </c>
      <c r="N15" s="21">
        <v>24</v>
      </c>
      <c r="O15" s="23">
        <v>0.92</v>
      </c>
    </row>
    <row r="16" spans="1:15" ht="12.75" x14ac:dyDescent="0.2">
      <c r="A16" s="18" t="s">
        <v>42</v>
      </c>
      <c r="B16" s="21">
        <v>7</v>
      </c>
      <c r="C16" s="23">
        <v>1</v>
      </c>
      <c r="D16" s="21">
        <v>5</v>
      </c>
      <c r="E16" s="23">
        <v>0.71</v>
      </c>
      <c r="F16" s="21">
        <v>6</v>
      </c>
      <c r="G16" s="23">
        <v>0.86</v>
      </c>
      <c r="H16" s="21">
        <v>6</v>
      </c>
      <c r="I16" s="23">
        <v>0.86</v>
      </c>
      <c r="J16" s="21">
        <v>6</v>
      </c>
      <c r="K16" s="23">
        <v>0.86</v>
      </c>
      <c r="L16" s="21">
        <v>6</v>
      </c>
      <c r="M16" s="23">
        <v>0.86</v>
      </c>
      <c r="N16" s="21">
        <v>6</v>
      </c>
      <c r="O16" s="23">
        <v>0.86</v>
      </c>
    </row>
    <row r="17" spans="1:15" ht="12.75" x14ac:dyDescent="0.2">
      <c r="A17" s="18" t="s">
        <v>43</v>
      </c>
      <c r="B17" s="21">
        <v>0</v>
      </c>
      <c r="C17" s="22" t="s">
        <v>57</v>
      </c>
      <c r="D17" s="21">
        <v>0</v>
      </c>
      <c r="E17" s="22" t="s">
        <v>57</v>
      </c>
      <c r="F17" s="21">
        <v>0</v>
      </c>
      <c r="G17" s="22" t="s">
        <v>57</v>
      </c>
      <c r="H17" s="21">
        <v>0</v>
      </c>
      <c r="I17" s="22" t="s">
        <v>57</v>
      </c>
      <c r="J17" s="21">
        <v>0</v>
      </c>
      <c r="K17" s="22" t="s">
        <v>57</v>
      </c>
      <c r="L17" s="21">
        <v>0</v>
      </c>
      <c r="M17" s="22" t="s">
        <v>57</v>
      </c>
      <c r="N17" s="21">
        <v>0</v>
      </c>
      <c r="O17" s="22" t="s">
        <v>57</v>
      </c>
    </row>
    <row r="18" spans="1:15" ht="12.75" x14ac:dyDescent="0.2">
      <c r="A18" s="18" t="s">
        <v>44</v>
      </c>
      <c r="B18" s="24">
        <v>4</v>
      </c>
      <c r="C18" s="25">
        <v>0.8</v>
      </c>
      <c r="D18" s="24">
        <v>5</v>
      </c>
      <c r="E18" s="25">
        <v>1</v>
      </c>
      <c r="F18" s="24">
        <v>4</v>
      </c>
      <c r="G18" s="25">
        <v>0.8</v>
      </c>
      <c r="H18" s="24">
        <v>5</v>
      </c>
      <c r="I18" s="25">
        <v>1</v>
      </c>
      <c r="J18" s="24">
        <v>5</v>
      </c>
      <c r="K18" s="25">
        <v>1</v>
      </c>
      <c r="L18" s="24">
        <v>4</v>
      </c>
      <c r="M18" s="25">
        <v>0.8</v>
      </c>
      <c r="N18" s="24">
        <v>5</v>
      </c>
      <c r="O18" s="25">
        <v>1</v>
      </c>
    </row>
  </sheetData>
  <mergeCells count="7">
    <mergeCell ref="D3:E3"/>
    <mergeCell ref="N3:O3"/>
    <mergeCell ref="H3:I3"/>
    <mergeCell ref="J3:K3"/>
    <mergeCell ref="B3:C3"/>
    <mergeCell ref="F3:G3"/>
    <mergeCell ref="L3:M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O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15" width="12.28515625" style="6" customWidth="1"/>
    <col min="16" max="16384" width="14.42578125" style="6"/>
  </cols>
  <sheetData>
    <row r="1" spans="1:15" ht="16.5" x14ac:dyDescent="0.25">
      <c r="A1" s="5" t="s">
        <v>13</v>
      </c>
      <c r="B1" s="151" t="s">
        <v>204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5" ht="12.75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97.5" customHeight="1" x14ac:dyDescent="0.2">
      <c r="A3" s="12"/>
      <c r="B3" s="111" t="s">
        <v>93</v>
      </c>
      <c r="C3" s="113"/>
      <c r="D3" s="111" t="s">
        <v>94</v>
      </c>
      <c r="E3" s="113"/>
      <c r="F3" s="111" t="s">
        <v>205</v>
      </c>
      <c r="G3" s="113"/>
      <c r="H3" s="111" t="s">
        <v>207</v>
      </c>
      <c r="I3" s="113"/>
      <c r="J3" s="111" t="s">
        <v>206</v>
      </c>
      <c r="K3" s="113"/>
      <c r="L3" s="111" t="s">
        <v>92</v>
      </c>
      <c r="M3" s="113"/>
      <c r="N3" s="111" t="s">
        <v>24</v>
      </c>
      <c r="O3" s="113"/>
    </row>
    <row r="4" spans="1:15" ht="12.75" x14ac:dyDescent="0.2">
      <c r="A4" s="15"/>
      <c r="B4" s="40" t="s">
        <v>31</v>
      </c>
      <c r="C4" s="41" t="s">
        <v>32</v>
      </c>
      <c r="D4" s="40" t="s">
        <v>31</v>
      </c>
      <c r="E4" s="41" t="s">
        <v>32</v>
      </c>
      <c r="F4" s="40" t="s">
        <v>31</v>
      </c>
      <c r="G4" s="41" t="s">
        <v>32</v>
      </c>
      <c r="H4" s="40" t="s">
        <v>31</v>
      </c>
      <c r="I4" s="41" t="s">
        <v>32</v>
      </c>
      <c r="J4" s="40" t="s">
        <v>31</v>
      </c>
      <c r="K4" s="41" t="s">
        <v>32</v>
      </c>
      <c r="L4" s="40" t="s">
        <v>31</v>
      </c>
      <c r="M4" s="41" t="s">
        <v>32</v>
      </c>
      <c r="N4" s="40" t="s">
        <v>31</v>
      </c>
      <c r="O4" s="41" t="s">
        <v>32</v>
      </c>
    </row>
    <row r="5" spans="1:15" ht="12.75" x14ac:dyDescent="0.2">
      <c r="A5" s="18" t="s">
        <v>33</v>
      </c>
      <c r="B5" s="19">
        <v>14</v>
      </c>
      <c r="C5" s="20">
        <v>0.74</v>
      </c>
      <c r="D5" s="19">
        <v>13</v>
      </c>
      <c r="E5" s="20">
        <v>0.72</v>
      </c>
      <c r="F5" s="19">
        <v>15</v>
      </c>
      <c r="G5" s="20">
        <v>0.83</v>
      </c>
      <c r="H5" s="19">
        <v>13</v>
      </c>
      <c r="I5" s="20">
        <v>0.76</v>
      </c>
      <c r="J5" s="19">
        <v>12</v>
      </c>
      <c r="K5" s="20">
        <v>0.71</v>
      </c>
      <c r="L5" s="19">
        <v>14</v>
      </c>
      <c r="M5" s="20">
        <v>0.78</v>
      </c>
      <c r="N5" s="19">
        <v>16</v>
      </c>
      <c r="O5" s="20">
        <v>0.89</v>
      </c>
    </row>
    <row r="6" spans="1:15" ht="12.75" x14ac:dyDescent="0.2">
      <c r="A6" s="15"/>
      <c r="B6" s="21"/>
      <c r="C6" s="22"/>
      <c r="D6" s="21"/>
      <c r="E6" s="22"/>
      <c r="F6" s="21"/>
      <c r="G6" s="22"/>
      <c r="H6" s="21"/>
      <c r="I6" s="22"/>
      <c r="J6" s="21"/>
      <c r="K6" s="22"/>
      <c r="L6" s="21"/>
      <c r="M6" s="22"/>
      <c r="N6" s="21"/>
      <c r="O6" s="22"/>
    </row>
    <row r="7" spans="1:15" ht="12.75" x14ac:dyDescent="0.2">
      <c r="A7" s="18" t="s">
        <v>34</v>
      </c>
      <c r="B7" s="21">
        <v>3</v>
      </c>
      <c r="C7" s="23">
        <v>0.75</v>
      </c>
      <c r="D7" s="21">
        <v>4</v>
      </c>
      <c r="E7" s="23">
        <v>1</v>
      </c>
      <c r="F7" s="21">
        <v>4</v>
      </c>
      <c r="G7" s="23">
        <v>1</v>
      </c>
      <c r="H7" s="21">
        <v>3</v>
      </c>
      <c r="I7" s="23">
        <v>1</v>
      </c>
      <c r="J7" s="21">
        <v>2</v>
      </c>
      <c r="K7" s="23">
        <v>0.67</v>
      </c>
      <c r="L7" s="21">
        <v>3</v>
      </c>
      <c r="M7" s="23">
        <v>0.75</v>
      </c>
      <c r="N7" s="21">
        <v>4</v>
      </c>
      <c r="O7" s="23">
        <v>1</v>
      </c>
    </row>
    <row r="8" spans="1:15" ht="12.75" x14ac:dyDescent="0.2">
      <c r="A8" s="18" t="s">
        <v>35</v>
      </c>
      <c r="B8" s="21">
        <v>7</v>
      </c>
      <c r="C8" s="23">
        <v>0.7</v>
      </c>
      <c r="D8" s="21">
        <v>7</v>
      </c>
      <c r="E8" s="23">
        <v>0.78</v>
      </c>
      <c r="F8" s="21">
        <v>8</v>
      </c>
      <c r="G8" s="23">
        <v>0.89</v>
      </c>
      <c r="H8" s="21">
        <v>8</v>
      </c>
      <c r="I8" s="23">
        <v>0.89</v>
      </c>
      <c r="J8" s="21">
        <v>6</v>
      </c>
      <c r="K8" s="23">
        <v>0.67</v>
      </c>
      <c r="L8" s="21">
        <v>7</v>
      </c>
      <c r="M8" s="23">
        <v>0.78</v>
      </c>
      <c r="N8" s="21">
        <v>8</v>
      </c>
      <c r="O8" s="23">
        <v>0.89</v>
      </c>
    </row>
    <row r="9" spans="1:15" ht="12.75" x14ac:dyDescent="0.2">
      <c r="A9" s="18" t="s">
        <v>36</v>
      </c>
      <c r="B9" s="21">
        <v>4</v>
      </c>
      <c r="C9" s="23">
        <v>0.8</v>
      </c>
      <c r="D9" s="21">
        <v>2</v>
      </c>
      <c r="E9" s="23">
        <v>0.4</v>
      </c>
      <c r="F9" s="21">
        <v>3</v>
      </c>
      <c r="G9" s="23">
        <v>0.6</v>
      </c>
      <c r="H9" s="21">
        <v>2</v>
      </c>
      <c r="I9" s="23">
        <v>0.4</v>
      </c>
      <c r="J9" s="21">
        <v>4</v>
      </c>
      <c r="K9" s="23">
        <v>0.8</v>
      </c>
      <c r="L9" s="21">
        <v>4</v>
      </c>
      <c r="M9" s="23">
        <v>0.8</v>
      </c>
      <c r="N9" s="21">
        <v>4</v>
      </c>
      <c r="O9" s="23">
        <v>0.8</v>
      </c>
    </row>
    <row r="10" spans="1:15" ht="12.75" x14ac:dyDescent="0.2">
      <c r="A10" s="18" t="s">
        <v>37</v>
      </c>
      <c r="B10" s="21">
        <v>0</v>
      </c>
      <c r="C10" s="22" t="s">
        <v>57</v>
      </c>
      <c r="D10" s="21">
        <v>0</v>
      </c>
      <c r="E10" s="22" t="s">
        <v>57</v>
      </c>
      <c r="F10" s="21">
        <v>0</v>
      </c>
      <c r="G10" s="22" t="s">
        <v>57</v>
      </c>
      <c r="H10" s="21">
        <v>0</v>
      </c>
      <c r="I10" s="22" t="s">
        <v>57</v>
      </c>
      <c r="J10" s="21">
        <v>0</v>
      </c>
      <c r="K10" s="22" t="s">
        <v>57</v>
      </c>
      <c r="L10" s="21">
        <v>0</v>
      </c>
      <c r="M10" s="22" t="s">
        <v>57</v>
      </c>
      <c r="N10" s="21">
        <v>0</v>
      </c>
      <c r="O10" s="22" t="s">
        <v>57</v>
      </c>
    </row>
    <row r="11" spans="1:15" ht="12.75" x14ac:dyDescent="0.2">
      <c r="A11" s="15"/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1"/>
      <c r="O11" s="22"/>
    </row>
    <row r="12" spans="1:15" ht="12.75" x14ac:dyDescent="0.2">
      <c r="A12" s="18" t="s">
        <v>38</v>
      </c>
      <c r="B12" s="21">
        <v>2</v>
      </c>
      <c r="C12" s="23">
        <v>0.5</v>
      </c>
      <c r="D12" s="21">
        <v>3</v>
      </c>
      <c r="E12" s="23">
        <v>0.75</v>
      </c>
      <c r="F12" s="21">
        <v>4</v>
      </c>
      <c r="G12" s="23">
        <v>1</v>
      </c>
      <c r="H12" s="21">
        <v>4</v>
      </c>
      <c r="I12" s="23">
        <v>1</v>
      </c>
      <c r="J12" s="21">
        <v>2</v>
      </c>
      <c r="K12" s="23">
        <v>0.5</v>
      </c>
      <c r="L12" s="21">
        <v>3</v>
      </c>
      <c r="M12" s="23">
        <v>0.75</v>
      </c>
      <c r="N12" s="21">
        <v>4</v>
      </c>
      <c r="O12" s="23">
        <v>1</v>
      </c>
    </row>
    <row r="13" spans="1:15" ht="12.75" x14ac:dyDescent="0.2">
      <c r="A13" s="18" t="s">
        <v>39</v>
      </c>
      <c r="B13" s="21">
        <v>5</v>
      </c>
      <c r="C13" s="23">
        <v>0.71</v>
      </c>
      <c r="D13" s="21">
        <v>5</v>
      </c>
      <c r="E13" s="23">
        <v>0.83</v>
      </c>
      <c r="F13" s="21">
        <v>5</v>
      </c>
      <c r="G13" s="23">
        <v>0.83</v>
      </c>
      <c r="H13" s="21">
        <v>5</v>
      </c>
      <c r="I13" s="23">
        <v>0.83</v>
      </c>
      <c r="J13" s="21">
        <v>4</v>
      </c>
      <c r="K13" s="23">
        <v>0.67</v>
      </c>
      <c r="L13" s="21">
        <v>4</v>
      </c>
      <c r="M13" s="23">
        <v>0.67</v>
      </c>
      <c r="N13" s="21">
        <v>5</v>
      </c>
      <c r="O13" s="23">
        <v>0.83</v>
      </c>
    </row>
    <row r="14" spans="1:15" ht="12.75" x14ac:dyDescent="0.2">
      <c r="A14" s="18" t="s">
        <v>40</v>
      </c>
      <c r="B14" s="21">
        <v>1</v>
      </c>
      <c r="C14" s="23">
        <v>1</v>
      </c>
      <c r="D14" s="21">
        <v>1</v>
      </c>
      <c r="E14" s="23">
        <v>1</v>
      </c>
      <c r="F14" s="21">
        <v>1</v>
      </c>
      <c r="G14" s="23">
        <v>1</v>
      </c>
      <c r="H14" s="21">
        <v>1</v>
      </c>
      <c r="I14" s="23">
        <v>1</v>
      </c>
      <c r="J14" s="21">
        <v>1</v>
      </c>
      <c r="K14" s="23">
        <v>1</v>
      </c>
      <c r="L14" s="21">
        <v>1</v>
      </c>
      <c r="M14" s="23">
        <v>1</v>
      </c>
      <c r="N14" s="21">
        <v>1</v>
      </c>
      <c r="O14" s="23">
        <v>1</v>
      </c>
    </row>
    <row r="15" spans="1:15" ht="12.75" x14ac:dyDescent="0.2">
      <c r="A15" s="18" t="s">
        <v>41</v>
      </c>
      <c r="B15" s="21">
        <v>3</v>
      </c>
      <c r="C15" s="23">
        <v>1</v>
      </c>
      <c r="D15" s="21">
        <v>3</v>
      </c>
      <c r="E15" s="23">
        <v>1</v>
      </c>
      <c r="F15" s="21">
        <v>3</v>
      </c>
      <c r="G15" s="23">
        <v>1</v>
      </c>
      <c r="H15" s="21">
        <v>2</v>
      </c>
      <c r="I15" s="23">
        <v>1</v>
      </c>
      <c r="J15" s="21">
        <v>2</v>
      </c>
      <c r="K15" s="23">
        <v>1</v>
      </c>
      <c r="L15" s="21">
        <v>3</v>
      </c>
      <c r="M15" s="23">
        <v>1</v>
      </c>
      <c r="N15" s="21">
        <v>3</v>
      </c>
      <c r="O15" s="23">
        <v>1</v>
      </c>
    </row>
    <row r="16" spans="1:15" ht="12.75" x14ac:dyDescent="0.2">
      <c r="A16" s="18" t="s">
        <v>42</v>
      </c>
      <c r="B16" s="21">
        <v>0</v>
      </c>
      <c r="C16" s="23">
        <v>0</v>
      </c>
      <c r="D16" s="21">
        <v>0</v>
      </c>
      <c r="E16" s="23">
        <v>0</v>
      </c>
      <c r="F16" s="21">
        <v>0</v>
      </c>
      <c r="G16" s="23">
        <v>0</v>
      </c>
      <c r="H16" s="21">
        <v>0</v>
      </c>
      <c r="I16" s="23">
        <v>0</v>
      </c>
      <c r="J16" s="21">
        <v>0</v>
      </c>
      <c r="K16" s="23">
        <v>0</v>
      </c>
      <c r="L16" s="21">
        <v>0</v>
      </c>
      <c r="M16" s="23">
        <v>0</v>
      </c>
      <c r="N16" s="21">
        <v>0</v>
      </c>
      <c r="O16" s="23">
        <v>0</v>
      </c>
    </row>
    <row r="17" spans="1:15" ht="12.75" x14ac:dyDescent="0.2">
      <c r="A17" s="18" t="s">
        <v>43</v>
      </c>
      <c r="B17" s="21">
        <v>0</v>
      </c>
      <c r="C17" s="22" t="s">
        <v>57</v>
      </c>
      <c r="D17" s="21">
        <v>0</v>
      </c>
      <c r="E17" s="22" t="s">
        <v>57</v>
      </c>
      <c r="F17" s="21">
        <v>0</v>
      </c>
      <c r="G17" s="22" t="s">
        <v>57</v>
      </c>
      <c r="H17" s="21">
        <v>0</v>
      </c>
      <c r="I17" s="22" t="s">
        <v>57</v>
      </c>
      <c r="J17" s="21">
        <v>0</v>
      </c>
      <c r="K17" s="22" t="s">
        <v>57</v>
      </c>
      <c r="L17" s="21">
        <v>0</v>
      </c>
      <c r="M17" s="22" t="s">
        <v>57</v>
      </c>
      <c r="N17" s="21">
        <v>0</v>
      </c>
      <c r="O17" s="22" t="s">
        <v>57</v>
      </c>
    </row>
    <row r="18" spans="1:15" ht="12.75" x14ac:dyDescent="0.2">
      <c r="A18" s="18" t="s">
        <v>44</v>
      </c>
      <c r="B18" s="24">
        <v>3</v>
      </c>
      <c r="C18" s="25">
        <v>1</v>
      </c>
      <c r="D18" s="24">
        <v>1</v>
      </c>
      <c r="E18" s="25">
        <v>0.33</v>
      </c>
      <c r="F18" s="24">
        <v>2</v>
      </c>
      <c r="G18" s="25">
        <v>0.67</v>
      </c>
      <c r="H18" s="24">
        <v>1</v>
      </c>
      <c r="I18" s="25">
        <v>0.33</v>
      </c>
      <c r="J18" s="24">
        <v>3</v>
      </c>
      <c r="K18" s="25">
        <v>1</v>
      </c>
      <c r="L18" s="24">
        <v>3</v>
      </c>
      <c r="M18" s="25">
        <v>1</v>
      </c>
      <c r="N18" s="24">
        <v>3</v>
      </c>
      <c r="O18" s="25">
        <v>1</v>
      </c>
    </row>
  </sheetData>
  <mergeCells count="7">
    <mergeCell ref="D3:E3"/>
    <mergeCell ref="J3:K3"/>
    <mergeCell ref="N3:O3"/>
    <mergeCell ref="F3:G3"/>
    <mergeCell ref="L3:M3"/>
    <mergeCell ref="H3:I3"/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I18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5" width="12.28515625" style="6" customWidth="1"/>
    <col min="6" max="16384" width="14.42578125" style="6"/>
  </cols>
  <sheetData>
    <row r="1" spans="1:9" ht="16.5" x14ac:dyDescent="0.25">
      <c r="A1" s="5" t="s">
        <v>14</v>
      </c>
      <c r="B1" s="9" t="s">
        <v>124</v>
      </c>
      <c r="C1" s="7"/>
      <c r="D1" s="7"/>
      <c r="E1" s="8"/>
    </row>
    <row r="2" spans="1:9" ht="12.75" x14ac:dyDescent="0.2">
      <c r="A2" s="36"/>
      <c r="B2" s="37"/>
      <c r="C2" s="37"/>
      <c r="D2" s="37"/>
      <c r="E2" s="37"/>
    </row>
    <row r="3" spans="1:9" s="39" customFormat="1" ht="63.75" customHeight="1" x14ac:dyDescent="0.2">
      <c r="A3" s="38"/>
      <c r="B3" s="47" t="s">
        <v>131</v>
      </c>
      <c r="C3" s="48"/>
      <c r="D3" s="49" t="s">
        <v>95</v>
      </c>
      <c r="E3" s="50"/>
      <c r="F3" s="49" t="s">
        <v>96</v>
      </c>
      <c r="G3" s="50"/>
      <c r="H3" s="49" t="s">
        <v>97</v>
      </c>
      <c r="I3" s="51"/>
    </row>
    <row r="4" spans="1:9" ht="12.75" x14ac:dyDescent="0.2">
      <c r="A4" s="15"/>
      <c r="B4" s="52" t="s">
        <v>31</v>
      </c>
      <c r="C4" s="41" t="s">
        <v>32</v>
      </c>
      <c r="D4" s="40" t="s">
        <v>31</v>
      </c>
      <c r="E4" s="41" t="s">
        <v>32</v>
      </c>
      <c r="F4" s="40" t="s">
        <v>31</v>
      </c>
      <c r="G4" s="41" t="s">
        <v>32</v>
      </c>
      <c r="H4" s="40" t="s">
        <v>31</v>
      </c>
      <c r="I4" s="53" t="s">
        <v>32</v>
      </c>
    </row>
    <row r="5" spans="1:9" ht="12.75" x14ac:dyDescent="0.2">
      <c r="A5" s="18" t="s">
        <v>33</v>
      </c>
      <c r="B5" s="54">
        <v>40</v>
      </c>
      <c r="C5" s="20">
        <v>0.33</v>
      </c>
      <c r="D5" s="19">
        <v>65</v>
      </c>
      <c r="E5" s="20">
        <v>0.54</v>
      </c>
      <c r="F5" s="19">
        <v>36</v>
      </c>
      <c r="G5" s="20">
        <v>0.3</v>
      </c>
      <c r="H5" s="19">
        <v>19</v>
      </c>
      <c r="I5" s="55">
        <v>0.16</v>
      </c>
    </row>
    <row r="6" spans="1:9" ht="12.75" x14ac:dyDescent="0.2">
      <c r="A6" s="15"/>
      <c r="B6" s="30"/>
      <c r="C6" s="22"/>
      <c r="D6" s="21"/>
      <c r="E6" s="22"/>
      <c r="F6" s="21"/>
      <c r="G6" s="22"/>
      <c r="H6" s="21"/>
      <c r="I6" s="56"/>
    </row>
    <row r="7" spans="1:9" ht="12.75" x14ac:dyDescent="0.2">
      <c r="A7" s="18" t="s">
        <v>34</v>
      </c>
      <c r="B7" s="30">
        <v>8</v>
      </c>
      <c r="C7" s="23">
        <v>0.2</v>
      </c>
      <c r="D7" s="21">
        <v>29</v>
      </c>
      <c r="E7" s="23">
        <v>0.74</v>
      </c>
      <c r="F7" s="21">
        <v>5</v>
      </c>
      <c r="G7" s="23">
        <v>0.13</v>
      </c>
      <c r="H7" s="21">
        <v>5</v>
      </c>
      <c r="I7" s="57">
        <v>0.13</v>
      </c>
    </row>
    <row r="8" spans="1:9" ht="12.75" x14ac:dyDescent="0.2">
      <c r="A8" s="18" t="s">
        <v>35</v>
      </c>
      <c r="B8" s="30">
        <v>14</v>
      </c>
      <c r="C8" s="23">
        <v>0.34</v>
      </c>
      <c r="D8" s="21">
        <v>20</v>
      </c>
      <c r="E8" s="23">
        <v>0.48</v>
      </c>
      <c r="F8" s="21">
        <v>13</v>
      </c>
      <c r="G8" s="23">
        <v>0.31</v>
      </c>
      <c r="H8" s="21">
        <v>9</v>
      </c>
      <c r="I8" s="57">
        <v>0.21</v>
      </c>
    </row>
    <row r="9" spans="1:9" ht="12.75" x14ac:dyDescent="0.2">
      <c r="A9" s="18" t="s">
        <v>36</v>
      </c>
      <c r="B9" s="30">
        <v>12</v>
      </c>
      <c r="C9" s="23">
        <v>0.41</v>
      </c>
      <c r="D9" s="21">
        <v>13</v>
      </c>
      <c r="E9" s="23">
        <v>0.45</v>
      </c>
      <c r="F9" s="21">
        <v>12</v>
      </c>
      <c r="G9" s="23">
        <v>0.41</v>
      </c>
      <c r="H9" s="21">
        <v>4</v>
      </c>
      <c r="I9" s="57">
        <v>0.14000000000000001</v>
      </c>
    </row>
    <row r="10" spans="1:9" ht="12.75" x14ac:dyDescent="0.2">
      <c r="A10" s="18" t="s">
        <v>37</v>
      </c>
      <c r="B10" s="30">
        <v>6</v>
      </c>
      <c r="C10" s="23">
        <v>0.6</v>
      </c>
      <c r="D10" s="21">
        <v>3</v>
      </c>
      <c r="E10" s="23">
        <v>0.3</v>
      </c>
      <c r="F10" s="21">
        <v>6</v>
      </c>
      <c r="G10" s="23">
        <v>0.6</v>
      </c>
      <c r="H10" s="21">
        <v>1</v>
      </c>
      <c r="I10" s="57">
        <v>0.1</v>
      </c>
    </row>
    <row r="11" spans="1:9" ht="12.75" x14ac:dyDescent="0.2">
      <c r="A11" s="15"/>
      <c r="B11" s="30"/>
      <c r="C11" s="22"/>
      <c r="D11" s="21"/>
      <c r="E11" s="22"/>
      <c r="F11" s="21"/>
      <c r="G11" s="22"/>
      <c r="H11" s="21"/>
      <c r="I11" s="56"/>
    </row>
    <row r="12" spans="1:9" ht="12.75" x14ac:dyDescent="0.2">
      <c r="A12" s="18" t="s">
        <v>38</v>
      </c>
      <c r="B12" s="30">
        <v>5</v>
      </c>
      <c r="C12" s="23">
        <v>0.38</v>
      </c>
      <c r="D12" s="21">
        <v>7</v>
      </c>
      <c r="E12" s="23">
        <v>0.5</v>
      </c>
      <c r="F12" s="21">
        <v>5</v>
      </c>
      <c r="G12" s="23">
        <v>0.36</v>
      </c>
      <c r="H12" s="21">
        <v>2</v>
      </c>
      <c r="I12" s="57">
        <v>0.14000000000000001</v>
      </c>
    </row>
    <row r="13" spans="1:9" ht="12.75" x14ac:dyDescent="0.2">
      <c r="A13" s="18" t="s">
        <v>39</v>
      </c>
      <c r="B13" s="30">
        <v>11</v>
      </c>
      <c r="C13" s="23">
        <v>0.48</v>
      </c>
      <c r="D13" s="21">
        <v>10</v>
      </c>
      <c r="E13" s="23">
        <v>0.43</v>
      </c>
      <c r="F13" s="21">
        <v>10</v>
      </c>
      <c r="G13" s="23">
        <v>0.43</v>
      </c>
      <c r="H13" s="21">
        <v>3</v>
      </c>
      <c r="I13" s="57">
        <v>0.13</v>
      </c>
    </row>
    <row r="14" spans="1:9" ht="12.75" x14ac:dyDescent="0.2">
      <c r="A14" s="18" t="s">
        <v>40</v>
      </c>
      <c r="B14" s="30">
        <v>13</v>
      </c>
      <c r="C14" s="23">
        <v>0.52</v>
      </c>
      <c r="D14" s="21">
        <v>9</v>
      </c>
      <c r="E14" s="23">
        <v>0.36</v>
      </c>
      <c r="F14" s="21">
        <v>12</v>
      </c>
      <c r="G14" s="23">
        <v>0.48</v>
      </c>
      <c r="H14" s="21">
        <v>4</v>
      </c>
      <c r="I14" s="57">
        <v>0.16</v>
      </c>
    </row>
    <row r="15" spans="1:9" ht="12.75" x14ac:dyDescent="0.2">
      <c r="A15" s="18" t="s">
        <v>41</v>
      </c>
      <c r="B15" s="30">
        <v>5</v>
      </c>
      <c r="C15" s="23">
        <v>0.14000000000000001</v>
      </c>
      <c r="D15" s="21">
        <v>27</v>
      </c>
      <c r="E15" s="23">
        <v>0.79</v>
      </c>
      <c r="F15" s="21">
        <v>3</v>
      </c>
      <c r="G15" s="23">
        <v>0.09</v>
      </c>
      <c r="H15" s="21">
        <v>4</v>
      </c>
      <c r="I15" s="57">
        <v>0.12</v>
      </c>
    </row>
    <row r="16" spans="1:9" ht="12.75" x14ac:dyDescent="0.2">
      <c r="A16" s="18" t="s">
        <v>42</v>
      </c>
      <c r="B16" s="30">
        <v>1</v>
      </c>
      <c r="C16" s="23">
        <v>0.1</v>
      </c>
      <c r="D16" s="21">
        <v>7</v>
      </c>
      <c r="E16" s="23">
        <v>0.7</v>
      </c>
      <c r="F16" s="21">
        <v>1</v>
      </c>
      <c r="G16" s="23">
        <v>0.1</v>
      </c>
      <c r="H16" s="21">
        <v>2</v>
      </c>
      <c r="I16" s="57">
        <v>0.2</v>
      </c>
    </row>
    <row r="17" spans="1:9" ht="12.75" x14ac:dyDescent="0.2">
      <c r="A17" s="18" t="s">
        <v>43</v>
      </c>
      <c r="B17" s="30">
        <v>5</v>
      </c>
      <c r="C17" s="23">
        <v>0.56000000000000005</v>
      </c>
      <c r="D17" s="21">
        <v>3</v>
      </c>
      <c r="E17" s="23">
        <v>0.33</v>
      </c>
      <c r="F17" s="21">
        <v>4</v>
      </c>
      <c r="G17" s="23">
        <v>0.44</v>
      </c>
      <c r="H17" s="21">
        <v>2</v>
      </c>
      <c r="I17" s="57">
        <v>0.22</v>
      </c>
    </row>
    <row r="18" spans="1:9" ht="12.75" x14ac:dyDescent="0.2">
      <c r="A18" s="18" t="s">
        <v>44</v>
      </c>
      <c r="B18" s="58">
        <v>0</v>
      </c>
      <c r="C18" s="59">
        <v>0</v>
      </c>
      <c r="D18" s="60">
        <v>2</v>
      </c>
      <c r="E18" s="59">
        <v>0.4</v>
      </c>
      <c r="F18" s="60">
        <v>1</v>
      </c>
      <c r="G18" s="59">
        <v>0.2</v>
      </c>
      <c r="H18" s="60">
        <v>2</v>
      </c>
      <c r="I18" s="61">
        <v>0.4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63C1F-B822-4D24-AF0E-AA4868874255}">
  <dimension ref="A2:J20"/>
  <sheetViews>
    <sheetView workbookViewId="0"/>
  </sheetViews>
  <sheetFormatPr defaultColWidth="8.7109375" defaultRowHeight="12.75" x14ac:dyDescent="0.2"/>
  <cols>
    <col min="1" max="1" width="8.7109375" style="97"/>
    <col min="2" max="2" width="31.85546875" style="78" customWidth="1"/>
    <col min="3" max="16384" width="8.7109375" style="78"/>
  </cols>
  <sheetData>
    <row r="2" spans="1:10" s="76" customFormat="1" x14ac:dyDescent="0.2">
      <c r="A2" s="96"/>
      <c r="B2" s="77" t="s">
        <v>146</v>
      </c>
      <c r="C2" s="77"/>
      <c r="D2" s="77"/>
      <c r="E2" s="77"/>
      <c r="F2" s="77"/>
      <c r="G2" s="77"/>
      <c r="H2" s="77"/>
      <c r="I2" s="77"/>
      <c r="J2" s="77"/>
    </row>
    <row r="4" spans="1:10" ht="60.6" customHeight="1" x14ac:dyDescent="0.2">
      <c r="B4" s="80" t="s">
        <v>135</v>
      </c>
      <c r="C4" s="85" t="s">
        <v>131</v>
      </c>
      <c r="D4" s="86"/>
      <c r="E4" s="87" t="s">
        <v>96</v>
      </c>
      <c r="F4" s="86"/>
      <c r="G4" s="87" t="s">
        <v>97</v>
      </c>
      <c r="H4" s="86"/>
      <c r="I4" s="87" t="s">
        <v>95</v>
      </c>
      <c r="J4" s="88"/>
    </row>
    <row r="5" spans="1:10" x14ac:dyDescent="0.2">
      <c r="B5" s="99"/>
      <c r="C5" s="100" t="s">
        <v>31</v>
      </c>
      <c r="D5" s="101" t="s">
        <v>32</v>
      </c>
      <c r="E5" s="102" t="s">
        <v>31</v>
      </c>
      <c r="F5" s="101" t="s">
        <v>32</v>
      </c>
      <c r="G5" s="102" t="s">
        <v>31</v>
      </c>
      <c r="H5" s="101" t="s">
        <v>32</v>
      </c>
      <c r="I5" s="102" t="s">
        <v>31</v>
      </c>
      <c r="J5" s="103" t="s">
        <v>32</v>
      </c>
    </row>
    <row r="6" spans="1:10" ht="18.75" customHeight="1" x14ac:dyDescent="0.2">
      <c r="A6" s="98"/>
      <c r="B6" s="104"/>
      <c r="C6" s="105"/>
      <c r="D6" s="106"/>
      <c r="E6" s="107"/>
      <c r="F6" s="106"/>
      <c r="G6" s="107"/>
      <c r="H6" s="106"/>
      <c r="I6" s="107"/>
      <c r="J6" s="108"/>
    </row>
    <row r="7" spans="1:10" ht="14.25" x14ac:dyDescent="0.2">
      <c r="A7" s="79">
        <v>120</v>
      </c>
      <c r="B7" s="81" t="s">
        <v>136</v>
      </c>
      <c r="C7" s="89">
        <v>40</v>
      </c>
      <c r="D7" s="75">
        <f>C7/A7</f>
        <v>0.33333333333333331</v>
      </c>
      <c r="E7" s="74">
        <v>33</v>
      </c>
      <c r="F7" s="75">
        <f>E7/A7</f>
        <v>0.27500000000000002</v>
      </c>
      <c r="G7" s="74">
        <v>6</v>
      </c>
      <c r="H7" s="75">
        <f>G7/A7</f>
        <v>0.05</v>
      </c>
      <c r="I7" s="74">
        <v>1</v>
      </c>
      <c r="J7" s="90">
        <f>I7/A7</f>
        <v>8.3333333333333332E-3</v>
      </c>
    </row>
    <row r="8" spans="1:10" ht="14.25" x14ac:dyDescent="0.2">
      <c r="A8" s="79"/>
      <c r="B8" s="82"/>
      <c r="C8" s="89"/>
      <c r="D8" s="75"/>
      <c r="E8" s="91"/>
      <c r="F8" s="75"/>
      <c r="G8" s="91"/>
      <c r="H8" s="75"/>
      <c r="I8" s="91"/>
      <c r="J8" s="90"/>
    </row>
    <row r="9" spans="1:10" ht="14.25" x14ac:dyDescent="0.2">
      <c r="A9" s="79">
        <v>47</v>
      </c>
      <c r="B9" s="82" t="s">
        <v>137</v>
      </c>
      <c r="C9" s="89">
        <v>8</v>
      </c>
      <c r="D9" s="75">
        <f t="shared" ref="D8:D20" si="0">C9/A9</f>
        <v>0.1702127659574468</v>
      </c>
      <c r="E9" s="74">
        <v>5</v>
      </c>
      <c r="F9" s="75">
        <f t="shared" ref="F8:F20" si="1">E9/A9</f>
        <v>0.10638297872340426</v>
      </c>
      <c r="G9" s="74">
        <v>2</v>
      </c>
      <c r="H9" s="75">
        <f t="shared" ref="H8:H20" si="2">G9/A9</f>
        <v>4.2553191489361701E-2</v>
      </c>
      <c r="I9" s="74">
        <v>1</v>
      </c>
      <c r="J9" s="90">
        <f t="shared" ref="J8:J20" si="3">I9/A9</f>
        <v>2.1276595744680851E-2</v>
      </c>
    </row>
    <row r="10" spans="1:10" ht="14.25" x14ac:dyDescent="0.2">
      <c r="A10" s="79">
        <v>43</v>
      </c>
      <c r="B10" s="82" t="s">
        <v>138</v>
      </c>
      <c r="C10" s="89">
        <v>12</v>
      </c>
      <c r="D10" s="75">
        <f t="shared" si="0"/>
        <v>0.27906976744186046</v>
      </c>
      <c r="E10" s="74">
        <v>11</v>
      </c>
      <c r="F10" s="75">
        <f t="shared" si="1"/>
        <v>0.2558139534883721</v>
      </c>
      <c r="G10" s="74">
        <v>0</v>
      </c>
      <c r="H10" s="75">
        <f t="shared" si="2"/>
        <v>0</v>
      </c>
      <c r="I10" s="74">
        <v>1</v>
      </c>
      <c r="J10" s="90">
        <f t="shared" si="3"/>
        <v>2.3255813953488372E-2</v>
      </c>
    </row>
    <row r="11" spans="1:10" ht="14.25" x14ac:dyDescent="0.2">
      <c r="A11" s="79">
        <v>39</v>
      </c>
      <c r="B11" s="82" t="s">
        <v>139</v>
      </c>
      <c r="C11" s="89">
        <v>14</v>
      </c>
      <c r="D11" s="75">
        <f t="shared" si="0"/>
        <v>0.35897435897435898</v>
      </c>
      <c r="E11" s="74">
        <v>13</v>
      </c>
      <c r="F11" s="75">
        <f t="shared" si="1"/>
        <v>0.33333333333333331</v>
      </c>
      <c r="G11" s="74">
        <v>0</v>
      </c>
      <c r="H11" s="75">
        <f t="shared" si="2"/>
        <v>0</v>
      </c>
      <c r="I11" s="74">
        <v>1</v>
      </c>
      <c r="J11" s="90">
        <f t="shared" si="3"/>
        <v>2.564102564102564E-2</v>
      </c>
    </row>
    <row r="12" spans="1:10" ht="14.25" x14ac:dyDescent="0.2">
      <c r="A12" s="79">
        <v>11</v>
      </c>
      <c r="B12" s="83" t="s">
        <v>140</v>
      </c>
      <c r="C12" s="89">
        <v>6</v>
      </c>
      <c r="D12" s="75">
        <f t="shared" si="0"/>
        <v>0.54545454545454541</v>
      </c>
      <c r="E12" s="74">
        <v>4</v>
      </c>
      <c r="F12" s="75">
        <f t="shared" si="1"/>
        <v>0.36363636363636365</v>
      </c>
      <c r="G12" s="74">
        <v>0</v>
      </c>
      <c r="H12" s="75">
        <f t="shared" si="2"/>
        <v>0</v>
      </c>
      <c r="I12" s="74">
        <v>2</v>
      </c>
      <c r="J12" s="90">
        <f t="shared" si="3"/>
        <v>0.18181818181818182</v>
      </c>
    </row>
    <row r="13" spans="1:10" ht="14.25" x14ac:dyDescent="0.2">
      <c r="A13" s="79"/>
      <c r="B13" s="82"/>
      <c r="C13" s="89"/>
      <c r="D13" s="75"/>
      <c r="E13" s="74"/>
      <c r="F13" s="75"/>
      <c r="G13" s="74"/>
      <c r="H13" s="75"/>
      <c r="I13" s="74"/>
      <c r="J13" s="90"/>
    </row>
    <row r="14" spans="1:10" ht="14.25" x14ac:dyDescent="0.2">
      <c r="A14" s="79">
        <v>11</v>
      </c>
      <c r="B14" s="82" t="s">
        <v>145</v>
      </c>
      <c r="C14" s="89">
        <v>1</v>
      </c>
      <c r="D14" s="75">
        <f t="shared" si="0"/>
        <v>9.0909090909090912E-2</v>
      </c>
      <c r="E14" s="74">
        <v>1</v>
      </c>
      <c r="F14" s="75">
        <f t="shared" si="1"/>
        <v>9.0909090909090912E-2</v>
      </c>
      <c r="G14" s="74">
        <v>0</v>
      </c>
      <c r="H14" s="75">
        <f t="shared" si="2"/>
        <v>0</v>
      </c>
      <c r="I14" s="74">
        <v>0</v>
      </c>
      <c r="J14" s="90">
        <f t="shared" si="3"/>
        <v>0</v>
      </c>
    </row>
    <row r="15" spans="1:10" ht="14.25" x14ac:dyDescent="0.2">
      <c r="A15" s="79">
        <v>30</v>
      </c>
      <c r="B15" s="82" t="s">
        <v>144</v>
      </c>
      <c r="C15" s="89">
        <v>8</v>
      </c>
      <c r="D15" s="75">
        <f t="shared" si="0"/>
        <v>0.26666666666666666</v>
      </c>
      <c r="E15" s="74">
        <v>8</v>
      </c>
      <c r="F15" s="75">
        <f t="shared" si="1"/>
        <v>0.26666666666666666</v>
      </c>
      <c r="G15" s="74">
        <v>0</v>
      </c>
      <c r="H15" s="75">
        <f t="shared" si="2"/>
        <v>0</v>
      </c>
      <c r="I15" s="74">
        <v>0</v>
      </c>
      <c r="J15" s="90">
        <f t="shared" si="3"/>
        <v>0</v>
      </c>
    </row>
    <row r="16" spans="1:10" ht="14.25" x14ac:dyDescent="0.2">
      <c r="A16" s="79">
        <v>29</v>
      </c>
      <c r="B16" s="82" t="s">
        <v>143</v>
      </c>
      <c r="C16" s="89">
        <v>11</v>
      </c>
      <c r="D16" s="75">
        <f t="shared" si="0"/>
        <v>0.37931034482758619</v>
      </c>
      <c r="E16" s="74">
        <v>10</v>
      </c>
      <c r="F16" s="75">
        <f t="shared" si="1"/>
        <v>0.34482758620689657</v>
      </c>
      <c r="G16" s="74">
        <v>0</v>
      </c>
      <c r="H16" s="75">
        <f t="shared" si="2"/>
        <v>0</v>
      </c>
      <c r="I16" s="74">
        <v>1</v>
      </c>
      <c r="J16" s="90">
        <f t="shared" si="3"/>
        <v>3.4482758620689655E-2</v>
      </c>
    </row>
    <row r="17" spans="1:10" ht="14.25" x14ac:dyDescent="0.2">
      <c r="A17" s="79">
        <v>10</v>
      </c>
      <c r="B17" s="82" t="s">
        <v>142</v>
      </c>
      <c r="C17" s="89">
        <v>5</v>
      </c>
      <c r="D17" s="75">
        <f t="shared" si="0"/>
        <v>0.5</v>
      </c>
      <c r="E17" s="74">
        <v>4</v>
      </c>
      <c r="F17" s="75">
        <f t="shared" si="1"/>
        <v>0.4</v>
      </c>
      <c r="G17" s="74">
        <v>1</v>
      </c>
      <c r="H17" s="75">
        <f t="shared" si="2"/>
        <v>0.1</v>
      </c>
      <c r="I17" s="74">
        <v>0</v>
      </c>
      <c r="J17" s="90">
        <f t="shared" si="3"/>
        <v>0</v>
      </c>
    </row>
    <row r="18" spans="1:10" ht="14.25" x14ac:dyDescent="0.2">
      <c r="A18" s="79">
        <v>0</v>
      </c>
      <c r="B18" s="82" t="s">
        <v>44</v>
      </c>
      <c r="C18" s="89">
        <v>0</v>
      </c>
      <c r="D18" s="75">
        <v>0</v>
      </c>
      <c r="E18" s="74">
        <v>0</v>
      </c>
      <c r="F18" s="75">
        <v>0</v>
      </c>
      <c r="G18" s="74">
        <v>0</v>
      </c>
      <c r="H18" s="75">
        <v>0</v>
      </c>
      <c r="I18" s="74">
        <v>0</v>
      </c>
      <c r="J18" s="90">
        <v>0</v>
      </c>
    </row>
    <row r="19" spans="1:10" ht="14.25" x14ac:dyDescent="0.2">
      <c r="A19" s="79">
        <v>26</v>
      </c>
      <c r="B19" s="82" t="s">
        <v>40</v>
      </c>
      <c r="C19" s="89">
        <v>13</v>
      </c>
      <c r="D19" s="75">
        <f t="shared" si="0"/>
        <v>0.5</v>
      </c>
      <c r="E19" s="74">
        <v>10</v>
      </c>
      <c r="F19" s="75">
        <f t="shared" si="1"/>
        <v>0.38461538461538464</v>
      </c>
      <c r="G19" s="74">
        <v>0</v>
      </c>
      <c r="H19" s="75">
        <f t="shared" si="2"/>
        <v>0</v>
      </c>
      <c r="I19" s="74">
        <v>3</v>
      </c>
      <c r="J19" s="90">
        <f t="shared" si="3"/>
        <v>0.11538461538461539</v>
      </c>
    </row>
    <row r="20" spans="1:10" ht="14.25" x14ac:dyDescent="0.2">
      <c r="A20" s="79">
        <v>27</v>
      </c>
      <c r="B20" s="84" t="s">
        <v>141</v>
      </c>
      <c r="C20" s="92">
        <v>2</v>
      </c>
      <c r="D20" s="93">
        <f t="shared" si="0"/>
        <v>7.407407407407407E-2</v>
      </c>
      <c r="E20" s="94">
        <v>0</v>
      </c>
      <c r="F20" s="93">
        <f t="shared" si="1"/>
        <v>0</v>
      </c>
      <c r="G20" s="94">
        <v>0</v>
      </c>
      <c r="H20" s="93">
        <f t="shared" si="2"/>
        <v>0</v>
      </c>
      <c r="I20" s="94">
        <v>2</v>
      </c>
      <c r="J20" s="95">
        <f t="shared" si="3"/>
        <v>7.407407407407407E-2</v>
      </c>
    </row>
  </sheetData>
  <mergeCells count="6">
    <mergeCell ref="B2:J2"/>
    <mergeCell ref="B4:B5"/>
    <mergeCell ref="C4:D4"/>
    <mergeCell ref="E4:F4"/>
    <mergeCell ref="G4:H4"/>
    <mergeCell ref="I4:J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S18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F23" sqref="F23"/>
    </sheetView>
  </sheetViews>
  <sheetFormatPr defaultColWidth="14.42578125" defaultRowHeight="15.75" customHeight="1" x14ac:dyDescent="0.2"/>
  <cols>
    <col min="1" max="1" width="27.28515625" style="110" customWidth="1"/>
    <col min="2" max="15" width="12.28515625" style="110" customWidth="1"/>
    <col min="16" max="16384" width="14.42578125" style="110"/>
  </cols>
  <sheetData>
    <row r="1" spans="1:19" ht="16.5" x14ac:dyDescent="0.25">
      <c r="A1" s="5" t="s">
        <v>16</v>
      </c>
      <c r="B1" s="109" t="s">
        <v>98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9" ht="12.75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9" ht="63.75" customHeight="1" x14ac:dyDescent="0.2">
      <c r="A3" s="12"/>
      <c r="B3" s="111" t="s">
        <v>148</v>
      </c>
      <c r="C3" s="112"/>
      <c r="D3" s="111" t="s">
        <v>102</v>
      </c>
      <c r="E3" s="112"/>
      <c r="F3" s="111" t="s">
        <v>103</v>
      </c>
      <c r="G3" s="112"/>
      <c r="H3" s="111" t="s">
        <v>149</v>
      </c>
      <c r="I3" s="113"/>
      <c r="J3" s="111" t="s">
        <v>104</v>
      </c>
      <c r="K3" s="112"/>
      <c r="L3" s="111" t="s">
        <v>100</v>
      </c>
      <c r="M3" s="112"/>
      <c r="N3" s="111" t="s">
        <v>99</v>
      </c>
      <c r="O3" s="112"/>
      <c r="P3" s="111" t="s">
        <v>101</v>
      </c>
      <c r="Q3" s="112"/>
      <c r="R3" s="111" t="s">
        <v>105</v>
      </c>
      <c r="S3" s="112"/>
    </row>
    <row r="4" spans="1:19" ht="12.75" x14ac:dyDescent="0.2">
      <c r="A4" s="15"/>
      <c r="B4" s="40" t="s">
        <v>31</v>
      </c>
      <c r="C4" s="41" t="s">
        <v>32</v>
      </c>
      <c r="D4" s="40" t="s">
        <v>31</v>
      </c>
      <c r="E4" s="41" t="s">
        <v>32</v>
      </c>
      <c r="F4" s="40" t="s">
        <v>31</v>
      </c>
      <c r="G4" s="41" t="s">
        <v>32</v>
      </c>
      <c r="H4" s="40" t="s">
        <v>31</v>
      </c>
      <c r="I4" s="41" t="s">
        <v>32</v>
      </c>
      <c r="J4" s="40" t="s">
        <v>31</v>
      </c>
      <c r="K4" s="41" t="s">
        <v>32</v>
      </c>
      <c r="L4" s="40" t="s">
        <v>31</v>
      </c>
      <c r="M4" s="41" t="s">
        <v>32</v>
      </c>
      <c r="N4" s="40" t="s">
        <v>31</v>
      </c>
      <c r="O4" s="41" t="s">
        <v>32</v>
      </c>
      <c r="P4" s="40" t="s">
        <v>31</v>
      </c>
      <c r="Q4" s="41" t="s">
        <v>32</v>
      </c>
      <c r="R4" s="40" t="s">
        <v>31</v>
      </c>
      <c r="S4" s="41" t="s">
        <v>32</v>
      </c>
    </row>
    <row r="5" spans="1:19" ht="12.75" x14ac:dyDescent="0.2">
      <c r="A5" s="18" t="s">
        <v>33</v>
      </c>
      <c r="B5" s="19">
        <v>12</v>
      </c>
      <c r="C5" s="20">
        <v>0.1</v>
      </c>
      <c r="D5" s="19">
        <v>125</v>
      </c>
      <c r="E5" s="20">
        <v>0.89</v>
      </c>
      <c r="F5" s="19">
        <v>120</v>
      </c>
      <c r="G5" s="20">
        <v>0.86</v>
      </c>
      <c r="H5" s="19">
        <v>12</v>
      </c>
      <c r="I5" s="20">
        <v>0.67</v>
      </c>
      <c r="J5" s="19">
        <v>120</v>
      </c>
      <c r="K5" s="20">
        <v>0.86</v>
      </c>
      <c r="L5" s="19">
        <v>135</v>
      </c>
      <c r="M5" s="20">
        <v>0.96</v>
      </c>
      <c r="N5" s="19">
        <v>136</v>
      </c>
      <c r="O5" s="20">
        <v>0.98</v>
      </c>
      <c r="P5" s="19">
        <v>125</v>
      </c>
      <c r="Q5" s="20">
        <v>0.9</v>
      </c>
      <c r="R5" s="19">
        <v>89</v>
      </c>
      <c r="S5" s="20">
        <v>0.64</v>
      </c>
    </row>
    <row r="6" spans="1:19" ht="12.75" x14ac:dyDescent="0.2">
      <c r="A6" s="15"/>
      <c r="B6" s="21"/>
      <c r="C6" s="22"/>
      <c r="D6" s="21"/>
      <c r="E6" s="22"/>
      <c r="F6" s="21"/>
      <c r="G6" s="22"/>
      <c r="H6" s="21"/>
      <c r="I6" s="22"/>
      <c r="J6" s="21"/>
      <c r="K6" s="22"/>
      <c r="L6" s="21"/>
      <c r="M6" s="22"/>
      <c r="N6" s="21"/>
      <c r="O6" s="22"/>
      <c r="P6" s="21"/>
      <c r="Q6" s="22"/>
      <c r="R6" s="21"/>
      <c r="S6" s="22"/>
    </row>
    <row r="7" spans="1:19" ht="12.75" x14ac:dyDescent="0.2">
      <c r="A7" s="18" t="s">
        <v>34</v>
      </c>
      <c r="B7" s="21">
        <v>3</v>
      </c>
      <c r="C7" s="23">
        <v>0.08</v>
      </c>
      <c r="D7" s="21">
        <v>44</v>
      </c>
      <c r="E7" s="23">
        <v>0.9</v>
      </c>
      <c r="F7" s="21">
        <v>41</v>
      </c>
      <c r="G7" s="23">
        <v>0.84</v>
      </c>
      <c r="H7" s="21">
        <v>3</v>
      </c>
      <c r="I7" s="23">
        <v>0.6</v>
      </c>
      <c r="J7" s="21">
        <v>44</v>
      </c>
      <c r="K7" s="23">
        <v>0.9</v>
      </c>
      <c r="L7" s="21">
        <v>48</v>
      </c>
      <c r="M7" s="23">
        <v>0.98</v>
      </c>
      <c r="N7" s="21">
        <v>48</v>
      </c>
      <c r="O7" s="23">
        <v>0.98</v>
      </c>
      <c r="P7" s="21">
        <v>41</v>
      </c>
      <c r="Q7" s="23">
        <v>0.84</v>
      </c>
      <c r="R7" s="21">
        <v>24</v>
      </c>
      <c r="S7" s="23">
        <v>0.49</v>
      </c>
    </row>
    <row r="8" spans="1:19" ht="12.75" x14ac:dyDescent="0.2">
      <c r="A8" s="18" t="s">
        <v>35</v>
      </c>
      <c r="B8" s="21">
        <v>4</v>
      </c>
      <c r="C8" s="23">
        <v>0.1</v>
      </c>
      <c r="D8" s="21">
        <v>40</v>
      </c>
      <c r="E8" s="23">
        <v>0.87</v>
      </c>
      <c r="F8" s="21">
        <v>40</v>
      </c>
      <c r="G8" s="23">
        <v>0.87</v>
      </c>
      <c r="H8" s="21">
        <v>3</v>
      </c>
      <c r="I8" s="23">
        <v>0.6</v>
      </c>
      <c r="J8" s="21">
        <v>40</v>
      </c>
      <c r="K8" s="23">
        <v>0.87</v>
      </c>
      <c r="L8" s="21">
        <v>45</v>
      </c>
      <c r="M8" s="23">
        <v>0.98</v>
      </c>
      <c r="N8" s="21">
        <v>46</v>
      </c>
      <c r="O8" s="23">
        <v>1</v>
      </c>
      <c r="P8" s="21">
        <v>44</v>
      </c>
      <c r="Q8" s="23">
        <v>0.96</v>
      </c>
      <c r="R8" s="21">
        <v>32</v>
      </c>
      <c r="S8" s="23">
        <v>0.7</v>
      </c>
    </row>
    <row r="9" spans="1:19" ht="12.75" x14ac:dyDescent="0.2">
      <c r="A9" s="18" t="s">
        <v>36</v>
      </c>
      <c r="B9" s="21">
        <v>3</v>
      </c>
      <c r="C9" s="23">
        <v>0.1</v>
      </c>
      <c r="D9" s="21">
        <v>32</v>
      </c>
      <c r="E9" s="23">
        <v>0.94</v>
      </c>
      <c r="F9" s="21">
        <v>31</v>
      </c>
      <c r="G9" s="23">
        <v>0.91</v>
      </c>
      <c r="H9" s="21">
        <v>4</v>
      </c>
      <c r="I9" s="23">
        <v>1</v>
      </c>
      <c r="J9" s="21">
        <v>28</v>
      </c>
      <c r="K9" s="23">
        <v>0.82</v>
      </c>
      <c r="L9" s="21">
        <v>31</v>
      </c>
      <c r="M9" s="23">
        <v>0.91</v>
      </c>
      <c r="N9" s="21">
        <v>34</v>
      </c>
      <c r="O9" s="23">
        <v>1</v>
      </c>
      <c r="P9" s="21">
        <v>32</v>
      </c>
      <c r="Q9" s="23">
        <v>0.94</v>
      </c>
      <c r="R9" s="21">
        <v>26</v>
      </c>
      <c r="S9" s="23">
        <v>0.76</v>
      </c>
    </row>
    <row r="10" spans="1:19" ht="12.75" x14ac:dyDescent="0.2">
      <c r="A10" s="18" t="s">
        <v>37</v>
      </c>
      <c r="B10" s="21">
        <v>2</v>
      </c>
      <c r="C10" s="23">
        <v>0.18</v>
      </c>
      <c r="D10" s="21">
        <v>9</v>
      </c>
      <c r="E10" s="23">
        <v>0.82</v>
      </c>
      <c r="F10" s="21">
        <v>8</v>
      </c>
      <c r="G10" s="23">
        <v>0.73</v>
      </c>
      <c r="H10" s="21">
        <v>2</v>
      </c>
      <c r="I10" s="23">
        <v>0.5</v>
      </c>
      <c r="J10" s="21">
        <v>8</v>
      </c>
      <c r="K10" s="23">
        <v>0.73</v>
      </c>
      <c r="L10" s="21">
        <v>11</v>
      </c>
      <c r="M10" s="23">
        <v>1</v>
      </c>
      <c r="N10" s="21">
        <v>8</v>
      </c>
      <c r="O10" s="23">
        <v>0.8</v>
      </c>
      <c r="P10" s="21">
        <v>8</v>
      </c>
      <c r="Q10" s="23">
        <v>0.8</v>
      </c>
      <c r="R10" s="21">
        <v>7</v>
      </c>
      <c r="S10" s="23">
        <v>0.7</v>
      </c>
    </row>
    <row r="11" spans="1:19" ht="12.75" x14ac:dyDescent="0.2">
      <c r="A11" s="15"/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1"/>
      <c r="O11" s="22"/>
      <c r="P11" s="21"/>
      <c r="Q11" s="22"/>
      <c r="R11" s="21"/>
      <c r="S11" s="22"/>
    </row>
    <row r="12" spans="1:19" ht="12.75" x14ac:dyDescent="0.2">
      <c r="A12" s="18" t="s">
        <v>38</v>
      </c>
      <c r="B12" s="21">
        <v>1</v>
      </c>
      <c r="C12" s="23">
        <v>7.0000000000000007E-2</v>
      </c>
      <c r="D12" s="21">
        <v>13</v>
      </c>
      <c r="E12" s="23">
        <v>0.72</v>
      </c>
      <c r="F12" s="21">
        <v>14</v>
      </c>
      <c r="G12" s="23">
        <v>0.78</v>
      </c>
      <c r="H12" s="21">
        <v>3</v>
      </c>
      <c r="I12" s="23">
        <v>0.75</v>
      </c>
      <c r="J12" s="21">
        <v>15</v>
      </c>
      <c r="K12" s="23">
        <v>0.83</v>
      </c>
      <c r="L12" s="21">
        <v>17</v>
      </c>
      <c r="M12" s="23">
        <v>0.94</v>
      </c>
      <c r="N12" s="21">
        <v>18</v>
      </c>
      <c r="O12" s="23">
        <v>1</v>
      </c>
      <c r="P12" s="21">
        <v>17</v>
      </c>
      <c r="Q12" s="23">
        <v>0.94</v>
      </c>
      <c r="R12" s="21">
        <v>9</v>
      </c>
      <c r="S12" s="23">
        <v>0.5</v>
      </c>
    </row>
    <row r="13" spans="1:19" ht="12.75" x14ac:dyDescent="0.2">
      <c r="A13" s="18" t="s">
        <v>39</v>
      </c>
      <c r="B13" s="21">
        <v>2</v>
      </c>
      <c r="C13" s="23">
        <v>0.09</v>
      </c>
      <c r="D13" s="21">
        <v>23</v>
      </c>
      <c r="E13" s="23">
        <v>0.82</v>
      </c>
      <c r="F13" s="21">
        <v>26</v>
      </c>
      <c r="G13" s="23">
        <v>0.93</v>
      </c>
      <c r="H13" s="21">
        <v>1</v>
      </c>
      <c r="I13" s="23">
        <v>0.5</v>
      </c>
      <c r="J13" s="21">
        <v>22</v>
      </c>
      <c r="K13" s="23">
        <v>0.79</v>
      </c>
      <c r="L13" s="21">
        <v>28</v>
      </c>
      <c r="M13" s="23">
        <v>1</v>
      </c>
      <c r="N13" s="21">
        <v>28</v>
      </c>
      <c r="O13" s="23">
        <v>1</v>
      </c>
      <c r="P13" s="21">
        <v>27</v>
      </c>
      <c r="Q13" s="23">
        <v>0.96</v>
      </c>
      <c r="R13" s="21">
        <v>22</v>
      </c>
      <c r="S13" s="23">
        <v>0.79</v>
      </c>
    </row>
    <row r="14" spans="1:19" ht="12.75" x14ac:dyDescent="0.2">
      <c r="A14" s="18" t="s">
        <v>40</v>
      </c>
      <c r="B14" s="21">
        <v>2</v>
      </c>
      <c r="C14" s="23">
        <v>0.08</v>
      </c>
      <c r="D14" s="21">
        <v>24</v>
      </c>
      <c r="E14" s="23">
        <v>0.92</v>
      </c>
      <c r="F14" s="21">
        <v>21</v>
      </c>
      <c r="G14" s="23">
        <v>0.81</v>
      </c>
      <c r="H14" s="21">
        <v>3</v>
      </c>
      <c r="I14" s="23">
        <v>0.6</v>
      </c>
      <c r="J14" s="21">
        <v>20</v>
      </c>
      <c r="K14" s="23">
        <v>0.77</v>
      </c>
      <c r="L14" s="21">
        <v>26</v>
      </c>
      <c r="M14" s="23">
        <v>1</v>
      </c>
      <c r="N14" s="21">
        <v>23</v>
      </c>
      <c r="O14" s="23">
        <v>0.92</v>
      </c>
      <c r="P14" s="21">
        <v>23</v>
      </c>
      <c r="Q14" s="23">
        <v>0.92</v>
      </c>
      <c r="R14" s="21">
        <v>20</v>
      </c>
      <c r="S14" s="23">
        <v>0.8</v>
      </c>
    </row>
    <row r="15" spans="1:19" ht="12.75" x14ac:dyDescent="0.2">
      <c r="A15" s="18" t="s">
        <v>41</v>
      </c>
      <c r="B15" s="21">
        <v>5</v>
      </c>
      <c r="C15" s="23">
        <v>0.14000000000000001</v>
      </c>
      <c r="D15" s="21">
        <v>39</v>
      </c>
      <c r="E15" s="23">
        <v>0.95</v>
      </c>
      <c r="F15" s="21">
        <v>33</v>
      </c>
      <c r="G15" s="23">
        <v>0.8</v>
      </c>
      <c r="H15" s="21">
        <v>3</v>
      </c>
      <c r="I15" s="23">
        <v>0.6</v>
      </c>
      <c r="J15" s="21">
        <v>40</v>
      </c>
      <c r="K15" s="23">
        <v>0.98</v>
      </c>
      <c r="L15" s="21">
        <v>40</v>
      </c>
      <c r="M15" s="23">
        <v>0.98</v>
      </c>
      <c r="N15" s="21">
        <v>40</v>
      </c>
      <c r="O15" s="23">
        <v>0.98</v>
      </c>
      <c r="P15" s="21">
        <v>33</v>
      </c>
      <c r="Q15" s="23">
        <v>0.8</v>
      </c>
      <c r="R15" s="21">
        <v>18</v>
      </c>
      <c r="S15" s="23">
        <v>0.44</v>
      </c>
    </row>
    <row r="16" spans="1:19" ht="12.75" x14ac:dyDescent="0.2">
      <c r="A16" s="18" t="s">
        <v>42</v>
      </c>
      <c r="B16" s="21">
        <v>1</v>
      </c>
      <c r="C16" s="23">
        <v>0.1</v>
      </c>
      <c r="D16" s="21">
        <v>9</v>
      </c>
      <c r="E16" s="23">
        <v>0.9</v>
      </c>
      <c r="F16" s="21">
        <v>10</v>
      </c>
      <c r="G16" s="23">
        <v>1</v>
      </c>
      <c r="H16" s="21">
        <v>0</v>
      </c>
      <c r="I16" s="22" t="s">
        <v>57</v>
      </c>
      <c r="J16" s="21">
        <v>8</v>
      </c>
      <c r="K16" s="23">
        <v>0.8</v>
      </c>
      <c r="L16" s="21">
        <v>8</v>
      </c>
      <c r="M16" s="23">
        <v>0.8</v>
      </c>
      <c r="N16" s="21">
        <v>10</v>
      </c>
      <c r="O16" s="23">
        <v>1</v>
      </c>
      <c r="P16" s="21">
        <v>9</v>
      </c>
      <c r="Q16" s="23">
        <v>0.9</v>
      </c>
      <c r="R16" s="21">
        <v>8</v>
      </c>
      <c r="S16" s="23">
        <v>0.8</v>
      </c>
    </row>
    <row r="17" spans="1:19" ht="12.75" x14ac:dyDescent="0.2">
      <c r="A17" s="18" t="s">
        <v>43</v>
      </c>
      <c r="B17" s="21">
        <v>0</v>
      </c>
      <c r="C17" s="23">
        <v>0</v>
      </c>
      <c r="D17" s="21">
        <v>10</v>
      </c>
      <c r="E17" s="23">
        <v>1</v>
      </c>
      <c r="F17" s="21">
        <v>10</v>
      </c>
      <c r="G17" s="23">
        <v>1</v>
      </c>
      <c r="H17" s="21">
        <v>0</v>
      </c>
      <c r="I17" s="22" t="s">
        <v>57</v>
      </c>
      <c r="J17" s="21">
        <v>10</v>
      </c>
      <c r="K17" s="23">
        <v>1</v>
      </c>
      <c r="L17" s="21">
        <v>10</v>
      </c>
      <c r="M17" s="23">
        <v>1</v>
      </c>
      <c r="N17" s="21">
        <v>10</v>
      </c>
      <c r="O17" s="23">
        <v>1</v>
      </c>
      <c r="P17" s="21">
        <v>9</v>
      </c>
      <c r="Q17" s="23">
        <v>0.9</v>
      </c>
      <c r="R17" s="21">
        <v>8</v>
      </c>
      <c r="S17" s="23">
        <v>0.8</v>
      </c>
    </row>
    <row r="18" spans="1:19" ht="12.75" x14ac:dyDescent="0.2">
      <c r="A18" s="18" t="s">
        <v>44</v>
      </c>
      <c r="B18" s="24">
        <v>1</v>
      </c>
      <c r="C18" s="25">
        <v>0.17</v>
      </c>
      <c r="D18" s="24">
        <v>7</v>
      </c>
      <c r="E18" s="25">
        <v>1</v>
      </c>
      <c r="F18" s="24">
        <v>6</v>
      </c>
      <c r="G18" s="25">
        <v>0.86</v>
      </c>
      <c r="H18" s="24">
        <v>2</v>
      </c>
      <c r="I18" s="25">
        <v>1</v>
      </c>
      <c r="J18" s="24">
        <v>5</v>
      </c>
      <c r="K18" s="25">
        <v>0.71</v>
      </c>
      <c r="L18" s="24">
        <v>6</v>
      </c>
      <c r="M18" s="25">
        <v>0.86</v>
      </c>
      <c r="N18" s="24">
        <v>7</v>
      </c>
      <c r="O18" s="25">
        <v>1</v>
      </c>
      <c r="P18" s="24">
        <v>7</v>
      </c>
      <c r="Q18" s="25">
        <v>1</v>
      </c>
      <c r="R18" s="24">
        <v>4</v>
      </c>
      <c r="S18" s="25">
        <v>0.56999999999999995</v>
      </c>
    </row>
  </sheetData>
  <mergeCells count="9">
    <mergeCell ref="B3:C3"/>
    <mergeCell ref="H3:I3"/>
    <mergeCell ref="J3:K3"/>
    <mergeCell ref="R3:S3"/>
    <mergeCell ref="N3:O3"/>
    <mergeCell ref="L3:M3"/>
    <mergeCell ref="P3:Q3"/>
    <mergeCell ref="D3:E3"/>
    <mergeCell ref="F3:G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I18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9" width="12.28515625" style="6" customWidth="1"/>
    <col min="10" max="16384" width="14.42578125" style="6"/>
  </cols>
  <sheetData>
    <row r="1" spans="1:9" ht="16.5" x14ac:dyDescent="0.25">
      <c r="A1" s="5" t="s">
        <v>17</v>
      </c>
      <c r="B1" s="9" t="s">
        <v>151</v>
      </c>
      <c r="C1" s="7"/>
      <c r="D1" s="7"/>
      <c r="E1" s="7"/>
      <c r="F1" s="7"/>
      <c r="G1" s="7"/>
      <c r="H1" s="7"/>
      <c r="I1" s="8"/>
    </row>
    <row r="2" spans="1:9" ht="12.75" x14ac:dyDescent="0.2">
      <c r="A2" s="36"/>
      <c r="B2" s="37"/>
      <c r="C2" s="37"/>
      <c r="D2" s="37"/>
      <c r="E2" s="37"/>
      <c r="F2" s="37"/>
      <c r="G2" s="37"/>
      <c r="H2" s="37"/>
      <c r="I2" s="37"/>
    </row>
    <row r="3" spans="1:9" ht="63.75" customHeight="1" x14ac:dyDescent="0.2">
      <c r="A3" s="12"/>
      <c r="B3" s="111" t="s">
        <v>76</v>
      </c>
      <c r="C3" s="113"/>
      <c r="D3" s="111" t="s">
        <v>106</v>
      </c>
      <c r="E3" s="113"/>
      <c r="F3" s="111" t="s">
        <v>107</v>
      </c>
      <c r="G3" s="113"/>
      <c r="H3" s="111" t="s">
        <v>108</v>
      </c>
      <c r="I3" s="113"/>
    </row>
    <row r="4" spans="1:9" ht="12.75" x14ac:dyDescent="0.2">
      <c r="A4" s="15"/>
      <c r="B4" s="40" t="s">
        <v>31</v>
      </c>
      <c r="C4" s="41" t="s">
        <v>32</v>
      </c>
      <c r="D4" s="40" t="s">
        <v>31</v>
      </c>
      <c r="E4" s="41" t="s">
        <v>32</v>
      </c>
      <c r="F4" s="40" t="s">
        <v>31</v>
      </c>
      <c r="G4" s="41" t="s">
        <v>32</v>
      </c>
      <c r="H4" s="40" t="s">
        <v>31</v>
      </c>
      <c r="I4" s="41" t="s">
        <v>32</v>
      </c>
    </row>
    <row r="5" spans="1:9" ht="12.75" x14ac:dyDescent="0.2">
      <c r="A5" s="18" t="s">
        <v>33</v>
      </c>
      <c r="B5" s="19">
        <v>119</v>
      </c>
      <c r="C5" s="20">
        <v>0.96</v>
      </c>
      <c r="D5" s="19">
        <v>106</v>
      </c>
      <c r="E5" s="20">
        <v>0.85</v>
      </c>
      <c r="F5" s="19">
        <v>82</v>
      </c>
      <c r="G5" s="20">
        <v>0.66</v>
      </c>
      <c r="H5" s="19">
        <v>55</v>
      </c>
      <c r="I5" s="20">
        <v>0.44</v>
      </c>
    </row>
    <row r="6" spans="1:9" ht="12.75" x14ac:dyDescent="0.2">
      <c r="A6" s="15"/>
      <c r="B6" s="21"/>
      <c r="C6" s="22"/>
      <c r="D6" s="21"/>
      <c r="E6" s="22"/>
      <c r="F6" s="21"/>
      <c r="G6" s="22"/>
      <c r="H6" s="21"/>
      <c r="I6" s="22"/>
    </row>
    <row r="7" spans="1:9" ht="12.75" x14ac:dyDescent="0.2">
      <c r="A7" s="18" t="s">
        <v>34</v>
      </c>
      <c r="B7" s="21">
        <v>40</v>
      </c>
      <c r="C7" s="23">
        <v>1</v>
      </c>
      <c r="D7" s="21">
        <v>38</v>
      </c>
      <c r="E7" s="23">
        <v>0.95</v>
      </c>
      <c r="F7" s="21">
        <v>32</v>
      </c>
      <c r="G7" s="23">
        <v>0.8</v>
      </c>
      <c r="H7" s="21">
        <v>26</v>
      </c>
      <c r="I7" s="23">
        <v>0.65</v>
      </c>
    </row>
    <row r="8" spans="1:9" ht="12.75" x14ac:dyDescent="0.2">
      <c r="A8" s="18" t="s">
        <v>35</v>
      </c>
      <c r="B8" s="21">
        <v>41</v>
      </c>
      <c r="C8" s="23">
        <v>0.95</v>
      </c>
      <c r="D8" s="21">
        <v>35</v>
      </c>
      <c r="E8" s="23">
        <v>0.81</v>
      </c>
      <c r="F8" s="21">
        <v>26</v>
      </c>
      <c r="G8" s="23">
        <v>0.6</v>
      </c>
      <c r="H8" s="21">
        <v>19</v>
      </c>
      <c r="I8" s="23">
        <v>0.44</v>
      </c>
    </row>
    <row r="9" spans="1:9" ht="12.75" x14ac:dyDescent="0.2">
      <c r="A9" s="18" t="s">
        <v>36</v>
      </c>
      <c r="B9" s="21">
        <v>28</v>
      </c>
      <c r="C9" s="23">
        <v>0.9</v>
      </c>
      <c r="D9" s="21">
        <v>25</v>
      </c>
      <c r="E9" s="23">
        <v>0.81</v>
      </c>
      <c r="F9" s="21">
        <v>21</v>
      </c>
      <c r="G9" s="23">
        <v>0.68</v>
      </c>
      <c r="H9" s="21">
        <v>10</v>
      </c>
      <c r="I9" s="23">
        <v>0.32</v>
      </c>
    </row>
    <row r="10" spans="1:9" ht="12.75" x14ac:dyDescent="0.2">
      <c r="A10" s="18" t="s">
        <v>37</v>
      </c>
      <c r="B10" s="21">
        <v>10</v>
      </c>
      <c r="C10" s="23">
        <v>1</v>
      </c>
      <c r="D10" s="21">
        <v>8</v>
      </c>
      <c r="E10" s="23">
        <v>0.8</v>
      </c>
      <c r="F10" s="21">
        <v>3</v>
      </c>
      <c r="G10" s="23">
        <v>0.3</v>
      </c>
      <c r="H10" s="21">
        <v>0</v>
      </c>
      <c r="I10" s="23">
        <v>0</v>
      </c>
    </row>
    <row r="11" spans="1:9" ht="12.75" x14ac:dyDescent="0.2">
      <c r="A11" s="15"/>
      <c r="B11" s="21"/>
      <c r="C11" s="22"/>
      <c r="D11" s="21"/>
      <c r="E11" s="22"/>
      <c r="F11" s="21"/>
      <c r="G11" s="22"/>
      <c r="H11" s="21"/>
      <c r="I11" s="22"/>
    </row>
    <row r="12" spans="1:9" ht="12.75" x14ac:dyDescent="0.2">
      <c r="A12" s="18" t="s">
        <v>38</v>
      </c>
      <c r="B12" s="21">
        <v>16</v>
      </c>
      <c r="C12" s="23">
        <v>1</v>
      </c>
      <c r="D12" s="21">
        <v>15</v>
      </c>
      <c r="E12" s="23">
        <v>0.94</v>
      </c>
      <c r="F12" s="21">
        <v>11</v>
      </c>
      <c r="G12" s="23">
        <v>0.69</v>
      </c>
      <c r="H12" s="21">
        <v>10</v>
      </c>
      <c r="I12" s="23">
        <v>0.63</v>
      </c>
    </row>
    <row r="13" spans="1:9" ht="12.75" x14ac:dyDescent="0.2">
      <c r="A13" s="18" t="s">
        <v>39</v>
      </c>
      <c r="B13" s="21">
        <v>21</v>
      </c>
      <c r="C13" s="23">
        <v>0.88</v>
      </c>
      <c r="D13" s="21">
        <v>21</v>
      </c>
      <c r="E13" s="23">
        <v>0.88</v>
      </c>
      <c r="F13" s="21">
        <v>16</v>
      </c>
      <c r="G13" s="23">
        <v>0.67</v>
      </c>
      <c r="H13" s="21">
        <v>7</v>
      </c>
      <c r="I13" s="23">
        <v>0.28999999999999998</v>
      </c>
    </row>
    <row r="14" spans="1:9" ht="12.75" x14ac:dyDescent="0.2">
      <c r="A14" s="18" t="s">
        <v>40</v>
      </c>
      <c r="B14" s="21">
        <v>24</v>
      </c>
      <c r="C14" s="23">
        <v>0.96</v>
      </c>
      <c r="D14" s="21">
        <v>16</v>
      </c>
      <c r="E14" s="23">
        <v>0.64</v>
      </c>
      <c r="F14" s="21">
        <v>11</v>
      </c>
      <c r="G14" s="23">
        <v>0.44</v>
      </c>
      <c r="H14" s="21">
        <v>3</v>
      </c>
      <c r="I14" s="23">
        <v>0.12</v>
      </c>
    </row>
    <row r="15" spans="1:9" ht="12.75" x14ac:dyDescent="0.2">
      <c r="A15" s="18" t="s">
        <v>41</v>
      </c>
      <c r="B15" s="21">
        <v>35</v>
      </c>
      <c r="C15" s="23">
        <v>1</v>
      </c>
      <c r="D15" s="21">
        <v>34</v>
      </c>
      <c r="E15" s="23">
        <v>0.97</v>
      </c>
      <c r="F15" s="21">
        <v>28</v>
      </c>
      <c r="G15" s="23">
        <v>0.8</v>
      </c>
      <c r="H15" s="21">
        <v>26</v>
      </c>
      <c r="I15" s="23">
        <v>0.74</v>
      </c>
    </row>
    <row r="16" spans="1:9" ht="12.75" x14ac:dyDescent="0.2">
      <c r="A16" s="18" t="s">
        <v>42</v>
      </c>
      <c r="B16" s="21">
        <v>9</v>
      </c>
      <c r="C16" s="23">
        <v>0.9</v>
      </c>
      <c r="D16" s="21">
        <v>9</v>
      </c>
      <c r="E16" s="23">
        <v>0.9</v>
      </c>
      <c r="F16" s="21">
        <v>8</v>
      </c>
      <c r="G16" s="23">
        <v>0.8</v>
      </c>
      <c r="H16" s="21">
        <v>4</v>
      </c>
      <c r="I16" s="23">
        <v>0.4</v>
      </c>
    </row>
    <row r="17" spans="1:9" ht="12.75" x14ac:dyDescent="0.2">
      <c r="A17" s="18" t="s">
        <v>43</v>
      </c>
      <c r="B17" s="21">
        <v>8</v>
      </c>
      <c r="C17" s="23">
        <v>1</v>
      </c>
      <c r="D17" s="21">
        <v>5</v>
      </c>
      <c r="E17" s="23">
        <v>0.63</v>
      </c>
      <c r="F17" s="21">
        <v>4</v>
      </c>
      <c r="G17" s="23">
        <v>0.5</v>
      </c>
      <c r="H17" s="21">
        <v>3</v>
      </c>
      <c r="I17" s="23">
        <v>0.38</v>
      </c>
    </row>
    <row r="18" spans="1:9" ht="12.75" x14ac:dyDescent="0.2">
      <c r="A18" s="18" t="s">
        <v>44</v>
      </c>
      <c r="B18" s="24">
        <v>6</v>
      </c>
      <c r="C18" s="25">
        <v>1</v>
      </c>
      <c r="D18" s="24">
        <v>6</v>
      </c>
      <c r="E18" s="25">
        <v>1</v>
      </c>
      <c r="F18" s="24">
        <v>4</v>
      </c>
      <c r="G18" s="25">
        <v>0.67</v>
      </c>
      <c r="H18" s="24">
        <v>2</v>
      </c>
      <c r="I18" s="25">
        <v>0.33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E18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C1" sqref="C1"/>
    </sheetView>
  </sheetViews>
  <sheetFormatPr defaultColWidth="14.42578125" defaultRowHeight="15.75" customHeight="1" x14ac:dyDescent="0.2"/>
  <cols>
    <col min="1" max="1" width="27.28515625" style="6" customWidth="1"/>
    <col min="2" max="5" width="12.28515625" style="6" customWidth="1"/>
    <col min="6" max="16384" width="14.42578125" style="6"/>
  </cols>
  <sheetData>
    <row r="1" spans="1:5" ht="16.5" x14ac:dyDescent="0.25">
      <c r="A1" s="5" t="s">
        <v>18</v>
      </c>
      <c r="B1" s="9" t="s">
        <v>152</v>
      </c>
      <c r="C1" s="7"/>
      <c r="D1" s="7"/>
      <c r="E1" s="8"/>
    </row>
    <row r="2" spans="1:5" ht="12.75" x14ac:dyDescent="0.2">
      <c r="A2" s="36"/>
      <c r="B2" s="37"/>
      <c r="C2" s="37"/>
      <c r="D2" s="37"/>
      <c r="E2" s="37"/>
    </row>
    <row r="3" spans="1:5" ht="63.75" customHeight="1" x14ac:dyDescent="0.2">
      <c r="A3" s="12"/>
      <c r="B3" s="111" t="s">
        <v>153</v>
      </c>
      <c r="C3" s="113"/>
    </row>
    <row r="4" spans="1:5" ht="12.75" x14ac:dyDescent="0.2">
      <c r="A4" s="15"/>
      <c r="B4" s="40" t="s">
        <v>31</v>
      </c>
      <c r="C4" s="41" t="s">
        <v>32</v>
      </c>
    </row>
    <row r="5" spans="1:5" ht="12.75" x14ac:dyDescent="0.2">
      <c r="A5" s="18" t="s">
        <v>33</v>
      </c>
      <c r="B5" s="19">
        <v>61</v>
      </c>
      <c r="C5" s="20">
        <v>0.5</v>
      </c>
    </row>
    <row r="6" spans="1:5" ht="12.75" x14ac:dyDescent="0.2">
      <c r="A6" s="15"/>
      <c r="B6" s="21"/>
      <c r="C6" s="22"/>
    </row>
    <row r="7" spans="1:5" ht="12.75" x14ac:dyDescent="0.2">
      <c r="A7" s="18" t="s">
        <v>34</v>
      </c>
      <c r="B7" s="21">
        <v>30</v>
      </c>
      <c r="C7" s="23">
        <v>0.75</v>
      </c>
    </row>
    <row r="8" spans="1:5" ht="12.75" x14ac:dyDescent="0.2">
      <c r="A8" s="18" t="s">
        <v>35</v>
      </c>
      <c r="B8" s="21">
        <v>17</v>
      </c>
      <c r="C8" s="23">
        <v>0.4</v>
      </c>
    </row>
    <row r="9" spans="1:5" ht="12.75" x14ac:dyDescent="0.2">
      <c r="A9" s="18" t="s">
        <v>36</v>
      </c>
      <c r="B9" s="21">
        <v>12</v>
      </c>
      <c r="C9" s="23">
        <v>0.4</v>
      </c>
    </row>
    <row r="10" spans="1:5" ht="12.75" x14ac:dyDescent="0.2">
      <c r="A10" s="18" t="s">
        <v>37</v>
      </c>
      <c r="B10" s="21">
        <v>2</v>
      </c>
      <c r="C10" s="23">
        <v>0.18</v>
      </c>
    </row>
    <row r="11" spans="1:5" ht="12.75" x14ac:dyDescent="0.2">
      <c r="A11" s="15"/>
      <c r="B11" s="21"/>
      <c r="C11" s="22"/>
    </row>
    <row r="12" spans="1:5" ht="12.75" x14ac:dyDescent="0.2">
      <c r="A12" s="18" t="s">
        <v>38</v>
      </c>
      <c r="B12" s="21">
        <v>9</v>
      </c>
      <c r="C12" s="23">
        <v>0.56000000000000005</v>
      </c>
    </row>
    <row r="13" spans="1:5" ht="12.75" x14ac:dyDescent="0.2">
      <c r="A13" s="18" t="s">
        <v>39</v>
      </c>
      <c r="B13" s="21">
        <v>9</v>
      </c>
      <c r="C13" s="23">
        <v>0.41</v>
      </c>
    </row>
    <row r="14" spans="1:5" ht="12.75" x14ac:dyDescent="0.2">
      <c r="A14" s="18" t="s">
        <v>40</v>
      </c>
      <c r="B14" s="21">
        <v>7</v>
      </c>
      <c r="C14" s="23">
        <v>0.27</v>
      </c>
    </row>
    <row r="15" spans="1:5" ht="12.75" x14ac:dyDescent="0.2">
      <c r="A15" s="18" t="s">
        <v>41</v>
      </c>
      <c r="B15" s="21">
        <v>28</v>
      </c>
      <c r="C15" s="23">
        <v>0.8</v>
      </c>
    </row>
    <row r="16" spans="1:5" ht="12.75" x14ac:dyDescent="0.2">
      <c r="A16" s="18" t="s">
        <v>42</v>
      </c>
      <c r="B16" s="21">
        <v>5</v>
      </c>
      <c r="C16" s="23">
        <v>0.56000000000000005</v>
      </c>
    </row>
    <row r="17" spans="1:3" ht="12.75" x14ac:dyDescent="0.2">
      <c r="A17" s="18" t="s">
        <v>43</v>
      </c>
      <c r="B17" s="21">
        <v>2</v>
      </c>
      <c r="C17" s="23">
        <v>0.22</v>
      </c>
    </row>
    <row r="18" spans="1:3" ht="12.75" x14ac:dyDescent="0.2">
      <c r="A18" s="18" t="s">
        <v>44</v>
      </c>
      <c r="B18" s="24">
        <v>1</v>
      </c>
      <c r="C18" s="25">
        <v>0.17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S18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G26" sqref="G26"/>
    </sheetView>
  </sheetViews>
  <sheetFormatPr defaultColWidth="14.42578125" defaultRowHeight="15.75" customHeight="1" x14ac:dyDescent="0.2"/>
  <cols>
    <col min="1" max="1" width="27.28515625" style="6" customWidth="1"/>
    <col min="2" max="9" width="12.28515625" style="6" customWidth="1"/>
    <col min="10" max="16384" width="14.42578125" style="6"/>
  </cols>
  <sheetData>
    <row r="1" spans="1:19" s="6" customFormat="1" ht="16.5" x14ac:dyDescent="0.25">
      <c r="A1" s="5" t="s">
        <v>19</v>
      </c>
      <c r="B1" s="9" t="s">
        <v>157</v>
      </c>
      <c r="C1" s="7"/>
      <c r="D1" s="7"/>
      <c r="E1" s="7"/>
      <c r="F1" s="7"/>
      <c r="G1" s="7"/>
      <c r="H1" s="7"/>
      <c r="I1" s="8"/>
    </row>
    <row r="2" spans="1:19" s="6" customFormat="1" ht="12.75" x14ac:dyDescent="0.2">
      <c r="A2" s="36"/>
      <c r="B2" s="37"/>
      <c r="C2" s="37"/>
      <c r="D2" s="37"/>
      <c r="E2" s="37"/>
      <c r="F2" s="37"/>
      <c r="G2" s="37"/>
      <c r="H2" s="37"/>
      <c r="I2" s="37"/>
    </row>
    <row r="3" spans="1:19" s="6" customFormat="1" ht="81.75" customHeight="1" x14ac:dyDescent="0.2">
      <c r="A3" s="12"/>
      <c r="B3" s="111" t="s">
        <v>113</v>
      </c>
      <c r="C3" s="113"/>
      <c r="D3" s="111" t="s">
        <v>114</v>
      </c>
      <c r="E3" s="113"/>
      <c r="F3" s="111" t="s">
        <v>112</v>
      </c>
      <c r="G3" s="113"/>
      <c r="H3" s="111" t="s">
        <v>154</v>
      </c>
      <c r="I3" s="113"/>
      <c r="J3" s="111" t="s">
        <v>155</v>
      </c>
      <c r="K3" s="113"/>
      <c r="L3" s="111" t="s">
        <v>109</v>
      </c>
      <c r="M3" s="113"/>
      <c r="N3" s="111" t="s">
        <v>111</v>
      </c>
      <c r="O3" s="113"/>
      <c r="P3" s="111" t="s">
        <v>110</v>
      </c>
      <c r="Q3" s="113"/>
      <c r="R3" s="111" t="s">
        <v>156</v>
      </c>
      <c r="S3" s="113"/>
    </row>
    <row r="4" spans="1:19" s="6" customFormat="1" ht="12.75" x14ac:dyDescent="0.2">
      <c r="A4" s="15"/>
      <c r="B4" s="40" t="s">
        <v>31</v>
      </c>
      <c r="C4" s="41" t="s">
        <v>32</v>
      </c>
      <c r="D4" s="40" t="s">
        <v>31</v>
      </c>
      <c r="E4" s="41" t="s">
        <v>32</v>
      </c>
      <c r="F4" s="40" t="s">
        <v>31</v>
      </c>
      <c r="G4" s="41" t="s">
        <v>32</v>
      </c>
      <c r="H4" s="40" t="s">
        <v>31</v>
      </c>
      <c r="I4" s="41" t="s">
        <v>32</v>
      </c>
      <c r="J4" s="40" t="s">
        <v>31</v>
      </c>
      <c r="K4" s="41" t="s">
        <v>32</v>
      </c>
      <c r="L4" s="40" t="s">
        <v>31</v>
      </c>
      <c r="M4" s="41" t="s">
        <v>32</v>
      </c>
      <c r="N4" s="40" t="s">
        <v>31</v>
      </c>
      <c r="O4" s="41" t="s">
        <v>32</v>
      </c>
      <c r="P4" s="40" t="s">
        <v>31</v>
      </c>
      <c r="Q4" s="41" t="s">
        <v>32</v>
      </c>
      <c r="R4" s="40" t="s">
        <v>31</v>
      </c>
      <c r="S4" s="41" t="s">
        <v>32</v>
      </c>
    </row>
    <row r="5" spans="1:19" s="6" customFormat="1" ht="12.75" x14ac:dyDescent="0.2">
      <c r="A5" s="18" t="s">
        <v>33</v>
      </c>
      <c r="B5" s="19">
        <v>5</v>
      </c>
      <c r="C5" s="20">
        <v>0.18</v>
      </c>
      <c r="D5" s="19">
        <v>4</v>
      </c>
      <c r="E5" s="20">
        <v>0.14000000000000001</v>
      </c>
      <c r="F5" s="19">
        <v>19</v>
      </c>
      <c r="G5" s="20">
        <v>0.68</v>
      </c>
      <c r="H5" s="19">
        <v>20</v>
      </c>
      <c r="I5" s="20">
        <v>0.67</v>
      </c>
      <c r="J5" s="19">
        <v>10</v>
      </c>
      <c r="K5" s="20">
        <v>0.33</v>
      </c>
      <c r="L5" s="19">
        <v>37</v>
      </c>
      <c r="M5" s="20">
        <v>0.93</v>
      </c>
      <c r="N5" s="19">
        <v>14</v>
      </c>
      <c r="O5" s="20">
        <v>0.35</v>
      </c>
      <c r="P5" s="19">
        <v>30</v>
      </c>
      <c r="Q5" s="20">
        <v>0.75</v>
      </c>
      <c r="R5" s="19">
        <v>12</v>
      </c>
      <c r="S5" s="20">
        <v>0.34</v>
      </c>
    </row>
    <row r="6" spans="1:19" s="6" customFormat="1" ht="12.75" x14ac:dyDescent="0.2">
      <c r="A6" s="15"/>
      <c r="B6" s="21"/>
      <c r="C6" s="22"/>
      <c r="D6" s="21"/>
      <c r="E6" s="22"/>
      <c r="F6" s="21"/>
      <c r="G6" s="22"/>
      <c r="H6" s="21"/>
      <c r="I6" s="22"/>
      <c r="J6" s="21"/>
      <c r="K6" s="22"/>
      <c r="L6" s="21"/>
      <c r="M6" s="22"/>
      <c r="N6" s="21"/>
      <c r="O6" s="22"/>
      <c r="P6" s="21"/>
      <c r="Q6" s="22"/>
      <c r="R6" s="21"/>
      <c r="S6" s="22"/>
    </row>
    <row r="7" spans="1:19" s="6" customFormat="1" ht="12.75" x14ac:dyDescent="0.2">
      <c r="A7" s="18" t="s">
        <v>34</v>
      </c>
      <c r="B7" s="21">
        <v>2</v>
      </c>
      <c r="C7" s="23">
        <v>0.28999999999999998</v>
      </c>
      <c r="D7" s="21">
        <v>0</v>
      </c>
      <c r="E7" s="23">
        <v>0</v>
      </c>
      <c r="F7" s="21">
        <v>5</v>
      </c>
      <c r="G7" s="23">
        <v>0.71</v>
      </c>
      <c r="H7" s="21">
        <v>5</v>
      </c>
      <c r="I7" s="23">
        <v>0.71</v>
      </c>
      <c r="J7" s="21">
        <v>2</v>
      </c>
      <c r="K7" s="23">
        <v>0.28999999999999998</v>
      </c>
      <c r="L7" s="21">
        <v>11</v>
      </c>
      <c r="M7" s="23">
        <v>0.92</v>
      </c>
      <c r="N7" s="21">
        <v>2</v>
      </c>
      <c r="O7" s="23">
        <v>0.17</v>
      </c>
      <c r="P7" s="21">
        <v>10</v>
      </c>
      <c r="Q7" s="23">
        <v>0.83</v>
      </c>
      <c r="R7" s="21">
        <v>3</v>
      </c>
      <c r="S7" s="23">
        <v>0.25</v>
      </c>
    </row>
    <row r="8" spans="1:19" s="6" customFormat="1" ht="12.75" x14ac:dyDescent="0.2">
      <c r="A8" s="18" t="s">
        <v>35</v>
      </c>
      <c r="B8" s="21">
        <v>1</v>
      </c>
      <c r="C8" s="23">
        <v>0.08</v>
      </c>
      <c r="D8" s="21">
        <v>2</v>
      </c>
      <c r="E8" s="23">
        <v>0.17</v>
      </c>
      <c r="F8" s="21">
        <v>9</v>
      </c>
      <c r="G8" s="23">
        <v>0.75</v>
      </c>
      <c r="H8" s="21">
        <v>11</v>
      </c>
      <c r="I8" s="23">
        <v>0.79</v>
      </c>
      <c r="J8" s="21">
        <v>3</v>
      </c>
      <c r="K8" s="23">
        <v>0.21</v>
      </c>
      <c r="L8" s="21">
        <v>16</v>
      </c>
      <c r="M8" s="23">
        <v>0.94</v>
      </c>
      <c r="N8" s="21">
        <v>5</v>
      </c>
      <c r="O8" s="23">
        <v>0.28999999999999998</v>
      </c>
      <c r="P8" s="21">
        <v>11</v>
      </c>
      <c r="Q8" s="23">
        <v>0.65</v>
      </c>
      <c r="R8" s="21">
        <v>2</v>
      </c>
      <c r="S8" s="23">
        <v>0.17</v>
      </c>
    </row>
    <row r="9" spans="1:19" s="6" customFormat="1" ht="12.75" x14ac:dyDescent="0.2">
      <c r="A9" s="18" t="s">
        <v>36</v>
      </c>
      <c r="B9" s="21">
        <v>2</v>
      </c>
      <c r="C9" s="23">
        <v>0.22</v>
      </c>
      <c r="D9" s="21">
        <v>2</v>
      </c>
      <c r="E9" s="23">
        <v>0.22</v>
      </c>
      <c r="F9" s="21">
        <v>5</v>
      </c>
      <c r="G9" s="23">
        <v>0.56000000000000005</v>
      </c>
      <c r="H9" s="21">
        <v>4</v>
      </c>
      <c r="I9" s="23">
        <v>0.44</v>
      </c>
      <c r="J9" s="21">
        <v>5</v>
      </c>
      <c r="K9" s="23">
        <v>0.56000000000000005</v>
      </c>
      <c r="L9" s="21">
        <v>10</v>
      </c>
      <c r="M9" s="23">
        <v>0.91</v>
      </c>
      <c r="N9" s="21">
        <v>7</v>
      </c>
      <c r="O9" s="23">
        <v>0.64</v>
      </c>
      <c r="P9" s="21">
        <v>9</v>
      </c>
      <c r="Q9" s="23">
        <v>0.82</v>
      </c>
      <c r="R9" s="21">
        <v>7</v>
      </c>
      <c r="S9" s="23">
        <v>0.64</v>
      </c>
    </row>
    <row r="10" spans="1:19" s="6" customFormat="1" ht="12.75" x14ac:dyDescent="0.2">
      <c r="A10" s="18" t="s">
        <v>37</v>
      </c>
      <c r="B10" s="21">
        <v>0</v>
      </c>
      <c r="C10" s="22" t="s">
        <v>57</v>
      </c>
      <c r="D10" s="21">
        <v>0</v>
      </c>
      <c r="E10" s="22" t="s">
        <v>57</v>
      </c>
      <c r="F10" s="21">
        <v>0</v>
      </c>
      <c r="G10" s="22" t="s">
        <v>57</v>
      </c>
      <c r="H10" s="21">
        <v>0</v>
      </c>
      <c r="I10" s="22" t="s">
        <v>57</v>
      </c>
      <c r="J10" s="21">
        <v>0</v>
      </c>
      <c r="K10" s="22" t="s">
        <v>57</v>
      </c>
      <c r="L10" s="21">
        <v>0</v>
      </c>
      <c r="M10" s="22" t="s">
        <v>57</v>
      </c>
      <c r="N10" s="21">
        <v>0</v>
      </c>
      <c r="O10" s="22" t="s">
        <v>57</v>
      </c>
      <c r="P10" s="21">
        <v>0</v>
      </c>
      <c r="Q10" s="22" t="s">
        <v>57</v>
      </c>
      <c r="R10" s="21">
        <v>0</v>
      </c>
      <c r="S10" s="22" t="s">
        <v>57</v>
      </c>
    </row>
    <row r="11" spans="1:19" s="6" customFormat="1" ht="12.75" x14ac:dyDescent="0.2">
      <c r="A11" s="15"/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1"/>
      <c r="O11" s="22"/>
      <c r="P11" s="21"/>
      <c r="Q11" s="22"/>
      <c r="R11" s="21"/>
      <c r="S11" s="22"/>
    </row>
    <row r="12" spans="1:19" s="6" customFormat="1" ht="12.75" x14ac:dyDescent="0.2">
      <c r="A12" s="18" t="s">
        <v>38</v>
      </c>
      <c r="B12" s="21">
        <v>0</v>
      </c>
      <c r="C12" s="23">
        <v>0</v>
      </c>
      <c r="D12" s="21">
        <v>0</v>
      </c>
      <c r="E12" s="23">
        <v>0</v>
      </c>
      <c r="F12" s="21">
        <v>2</v>
      </c>
      <c r="G12" s="23">
        <v>1</v>
      </c>
      <c r="H12" s="21">
        <v>2</v>
      </c>
      <c r="I12" s="23">
        <v>0.67</v>
      </c>
      <c r="J12" s="21">
        <v>1</v>
      </c>
      <c r="K12" s="23">
        <v>0.33</v>
      </c>
      <c r="L12" s="21">
        <v>5</v>
      </c>
      <c r="M12" s="23">
        <v>0.83</v>
      </c>
      <c r="N12" s="21">
        <v>2</v>
      </c>
      <c r="O12" s="23">
        <v>0.33</v>
      </c>
      <c r="P12" s="21">
        <v>3</v>
      </c>
      <c r="Q12" s="23">
        <v>0.5</v>
      </c>
      <c r="R12" s="21">
        <v>1</v>
      </c>
      <c r="S12" s="23">
        <v>0.17</v>
      </c>
    </row>
    <row r="13" spans="1:19" s="6" customFormat="1" ht="12.75" x14ac:dyDescent="0.2">
      <c r="A13" s="18" t="s">
        <v>39</v>
      </c>
      <c r="B13" s="21">
        <v>1</v>
      </c>
      <c r="C13" s="23">
        <v>0.33</v>
      </c>
      <c r="D13" s="21">
        <v>0</v>
      </c>
      <c r="E13" s="23">
        <v>0</v>
      </c>
      <c r="F13" s="21">
        <v>2</v>
      </c>
      <c r="G13" s="23">
        <v>0.67</v>
      </c>
      <c r="H13" s="21">
        <v>3</v>
      </c>
      <c r="I13" s="23">
        <v>0.75</v>
      </c>
      <c r="J13" s="21">
        <v>1</v>
      </c>
      <c r="K13" s="23">
        <v>0.25</v>
      </c>
      <c r="L13" s="21">
        <v>7</v>
      </c>
      <c r="M13" s="23">
        <v>0.88</v>
      </c>
      <c r="N13" s="21">
        <v>3</v>
      </c>
      <c r="O13" s="23">
        <v>0.38</v>
      </c>
      <c r="P13" s="21">
        <v>4</v>
      </c>
      <c r="Q13" s="23">
        <v>0.5</v>
      </c>
      <c r="R13" s="21">
        <v>4</v>
      </c>
      <c r="S13" s="23">
        <v>0.67</v>
      </c>
    </row>
    <row r="14" spans="1:19" s="6" customFormat="1" ht="12.75" x14ac:dyDescent="0.2">
      <c r="A14" s="18" t="s">
        <v>40</v>
      </c>
      <c r="B14" s="21">
        <v>0</v>
      </c>
      <c r="C14" s="23">
        <v>0</v>
      </c>
      <c r="D14" s="21">
        <v>1</v>
      </c>
      <c r="E14" s="23">
        <v>0.5</v>
      </c>
      <c r="F14" s="21">
        <v>1</v>
      </c>
      <c r="G14" s="23">
        <v>0.5</v>
      </c>
      <c r="H14" s="21">
        <v>2</v>
      </c>
      <c r="I14" s="23">
        <v>1</v>
      </c>
      <c r="J14" s="21">
        <v>0</v>
      </c>
      <c r="K14" s="23">
        <v>0</v>
      </c>
      <c r="L14" s="21">
        <v>2</v>
      </c>
      <c r="M14" s="23">
        <v>0.67</v>
      </c>
      <c r="N14" s="21">
        <v>2</v>
      </c>
      <c r="O14" s="23">
        <v>0.67</v>
      </c>
      <c r="P14" s="21">
        <v>2</v>
      </c>
      <c r="Q14" s="23">
        <v>0.67</v>
      </c>
      <c r="R14" s="21">
        <v>1</v>
      </c>
      <c r="S14" s="23">
        <v>1</v>
      </c>
    </row>
    <row r="15" spans="1:19" s="6" customFormat="1" ht="12.75" x14ac:dyDescent="0.2">
      <c r="A15" s="18" t="s">
        <v>41</v>
      </c>
      <c r="B15" s="21">
        <v>1</v>
      </c>
      <c r="C15" s="23">
        <v>0.17</v>
      </c>
      <c r="D15" s="21">
        <v>0</v>
      </c>
      <c r="E15" s="23">
        <v>0</v>
      </c>
      <c r="F15" s="21">
        <v>5</v>
      </c>
      <c r="G15" s="23">
        <v>0.83</v>
      </c>
      <c r="H15" s="21">
        <v>5</v>
      </c>
      <c r="I15" s="23">
        <v>0.83</v>
      </c>
      <c r="J15" s="21">
        <v>1</v>
      </c>
      <c r="K15" s="23">
        <v>0.17</v>
      </c>
      <c r="L15" s="21">
        <v>8</v>
      </c>
      <c r="M15" s="23">
        <v>1</v>
      </c>
      <c r="N15" s="21">
        <v>0</v>
      </c>
      <c r="O15" s="23">
        <v>0</v>
      </c>
      <c r="P15" s="21">
        <v>8</v>
      </c>
      <c r="Q15" s="23">
        <v>1</v>
      </c>
      <c r="R15" s="21">
        <v>1</v>
      </c>
      <c r="S15" s="23">
        <v>0.13</v>
      </c>
    </row>
    <row r="16" spans="1:19" s="6" customFormat="1" ht="12.75" x14ac:dyDescent="0.2">
      <c r="A16" s="18" t="s">
        <v>42</v>
      </c>
      <c r="B16" s="21">
        <v>2</v>
      </c>
      <c r="C16" s="23">
        <v>0.22</v>
      </c>
      <c r="D16" s="21">
        <v>2</v>
      </c>
      <c r="E16" s="23">
        <v>0.22</v>
      </c>
      <c r="F16" s="21">
        <v>5</v>
      </c>
      <c r="G16" s="23">
        <v>0.56000000000000005</v>
      </c>
      <c r="H16" s="21">
        <v>6</v>
      </c>
      <c r="I16" s="23">
        <v>0.67</v>
      </c>
      <c r="J16" s="21">
        <v>3</v>
      </c>
      <c r="K16" s="23">
        <v>0.33</v>
      </c>
      <c r="L16" s="21">
        <v>9</v>
      </c>
      <c r="M16" s="23">
        <v>1</v>
      </c>
      <c r="N16" s="21">
        <v>3</v>
      </c>
      <c r="O16" s="23">
        <v>0.33</v>
      </c>
      <c r="P16" s="21">
        <v>8</v>
      </c>
      <c r="Q16" s="23">
        <v>0.89</v>
      </c>
      <c r="R16" s="21">
        <v>2</v>
      </c>
      <c r="S16" s="23">
        <v>0.25</v>
      </c>
    </row>
    <row r="17" spans="1:19" s="6" customFormat="1" ht="12.75" x14ac:dyDescent="0.2">
      <c r="A17" s="18" t="s">
        <v>43</v>
      </c>
      <c r="B17" s="21">
        <v>1</v>
      </c>
      <c r="C17" s="23">
        <v>0.5</v>
      </c>
      <c r="D17" s="21">
        <v>1</v>
      </c>
      <c r="E17" s="23">
        <v>0.5</v>
      </c>
      <c r="F17" s="21">
        <v>0</v>
      </c>
      <c r="G17" s="23">
        <v>0</v>
      </c>
      <c r="H17" s="21">
        <v>1</v>
      </c>
      <c r="I17" s="23">
        <v>0.5</v>
      </c>
      <c r="J17" s="21">
        <v>1</v>
      </c>
      <c r="K17" s="23">
        <v>0.5</v>
      </c>
      <c r="L17" s="21">
        <v>1</v>
      </c>
      <c r="M17" s="23">
        <v>1</v>
      </c>
      <c r="N17" s="21">
        <v>1</v>
      </c>
      <c r="O17" s="23">
        <v>1</v>
      </c>
      <c r="P17" s="21">
        <v>0</v>
      </c>
      <c r="Q17" s="23">
        <v>0</v>
      </c>
      <c r="R17" s="21">
        <v>0</v>
      </c>
      <c r="S17" s="23">
        <v>0</v>
      </c>
    </row>
    <row r="18" spans="1:19" s="6" customFormat="1" ht="12.75" x14ac:dyDescent="0.2">
      <c r="A18" s="18" t="s">
        <v>44</v>
      </c>
      <c r="B18" s="24">
        <v>0</v>
      </c>
      <c r="C18" s="25">
        <v>0</v>
      </c>
      <c r="D18" s="24">
        <v>0</v>
      </c>
      <c r="E18" s="25">
        <v>0</v>
      </c>
      <c r="F18" s="24">
        <v>4</v>
      </c>
      <c r="G18" s="25">
        <v>1</v>
      </c>
      <c r="H18" s="24">
        <v>1</v>
      </c>
      <c r="I18" s="25">
        <v>0.25</v>
      </c>
      <c r="J18" s="24">
        <v>3</v>
      </c>
      <c r="K18" s="25">
        <v>0.75</v>
      </c>
      <c r="L18" s="24">
        <v>5</v>
      </c>
      <c r="M18" s="25">
        <v>1</v>
      </c>
      <c r="N18" s="24">
        <v>3</v>
      </c>
      <c r="O18" s="25">
        <v>0.6</v>
      </c>
      <c r="P18" s="24">
        <v>5</v>
      </c>
      <c r="Q18" s="25">
        <v>1</v>
      </c>
      <c r="R18" s="24">
        <v>3</v>
      </c>
      <c r="S18" s="25">
        <v>0.6</v>
      </c>
    </row>
  </sheetData>
  <mergeCells count="9">
    <mergeCell ref="B3:C3"/>
    <mergeCell ref="D3:E3"/>
    <mergeCell ref="H3:I3"/>
    <mergeCell ref="J3:K3"/>
    <mergeCell ref="L3:M3"/>
    <mergeCell ref="P3:Q3"/>
    <mergeCell ref="N3:O3"/>
    <mergeCell ref="R3:S3"/>
    <mergeCell ref="F3:G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Q18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14.42578125" defaultRowHeight="15.75" customHeight="1" x14ac:dyDescent="0.2"/>
  <cols>
    <col min="1" max="1" width="27.28515625" style="6" customWidth="1"/>
    <col min="2" max="9" width="12.28515625" style="6" customWidth="1"/>
    <col min="10" max="16384" width="14.42578125" style="6"/>
  </cols>
  <sheetData>
    <row r="1" spans="1:17" ht="16.5" x14ac:dyDescent="0.25">
      <c r="A1" s="5" t="s">
        <v>20</v>
      </c>
      <c r="B1" s="9" t="s">
        <v>166</v>
      </c>
      <c r="C1" s="7"/>
      <c r="D1" s="7"/>
      <c r="E1" s="7"/>
      <c r="F1" s="7"/>
      <c r="G1" s="7"/>
      <c r="H1" s="7"/>
      <c r="I1" s="8"/>
    </row>
    <row r="2" spans="1:17" ht="12.75" x14ac:dyDescent="0.2">
      <c r="A2" s="36"/>
      <c r="B2" s="37"/>
      <c r="C2" s="37"/>
      <c r="D2" s="37"/>
      <c r="E2" s="37"/>
      <c r="F2" s="37"/>
      <c r="G2" s="37"/>
      <c r="H2" s="37"/>
      <c r="I2" s="37"/>
    </row>
    <row r="3" spans="1:17" ht="92.25" customHeight="1" x14ac:dyDescent="0.2">
      <c r="A3" s="12"/>
      <c r="B3" s="111" t="s">
        <v>115</v>
      </c>
      <c r="C3" s="113"/>
      <c r="D3" s="111" t="s">
        <v>116</v>
      </c>
      <c r="E3" s="113"/>
      <c r="F3" s="111" t="s">
        <v>117</v>
      </c>
      <c r="G3" s="113"/>
      <c r="H3" s="111" t="s">
        <v>118</v>
      </c>
      <c r="I3" s="113"/>
      <c r="J3" s="111" t="s">
        <v>158</v>
      </c>
      <c r="K3" s="113"/>
      <c r="L3" s="111" t="s">
        <v>159</v>
      </c>
      <c r="M3" s="128"/>
      <c r="N3" s="129" t="s">
        <v>170</v>
      </c>
      <c r="O3" s="130"/>
      <c r="P3" s="135" t="s">
        <v>171</v>
      </c>
      <c r="Q3" s="136"/>
    </row>
    <row r="4" spans="1:17" ht="12.75" x14ac:dyDescent="0.2">
      <c r="A4" s="15"/>
      <c r="B4" s="40" t="s">
        <v>31</v>
      </c>
      <c r="C4" s="41" t="s">
        <v>32</v>
      </c>
      <c r="D4" s="40" t="s">
        <v>31</v>
      </c>
      <c r="E4" s="41" t="s">
        <v>32</v>
      </c>
      <c r="F4" s="40" t="s">
        <v>31</v>
      </c>
      <c r="G4" s="41" t="s">
        <v>32</v>
      </c>
      <c r="H4" s="40" t="s">
        <v>31</v>
      </c>
      <c r="I4" s="41" t="s">
        <v>32</v>
      </c>
      <c r="J4" s="40" t="s">
        <v>31</v>
      </c>
      <c r="K4" s="41" t="s">
        <v>32</v>
      </c>
      <c r="L4" s="40" t="s">
        <v>31</v>
      </c>
      <c r="M4" s="42" t="s">
        <v>32</v>
      </c>
      <c r="N4" s="133" t="s">
        <v>31</v>
      </c>
      <c r="O4" s="134" t="s">
        <v>32</v>
      </c>
      <c r="P4" s="52" t="s">
        <v>31</v>
      </c>
      <c r="Q4" s="53" t="s">
        <v>32</v>
      </c>
    </row>
    <row r="5" spans="1:17" ht="12.75" x14ac:dyDescent="0.2">
      <c r="A5" s="18" t="s">
        <v>33</v>
      </c>
      <c r="B5" s="19">
        <v>20</v>
      </c>
      <c r="C5" s="20">
        <v>0.67</v>
      </c>
      <c r="D5" s="19">
        <v>6</v>
      </c>
      <c r="E5" s="20">
        <v>0.2</v>
      </c>
      <c r="F5" s="19">
        <v>2</v>
      </c>
      <c r="G5" s="20">
        <v>7.0000000000000007E-2</v>
      </c>
      <c r="H5" s="19">
        <v>2</v>
      </c>
      <c r="I5" s="20">
        <v>7.0000000000000007E-2</v>
      </c>
      <c r="J5" s="19">
        <v>21</v>
      </c>
      <c r="K5" s="20">
        <v>0.66</v>
      </c>
      <c r="L5" s="19">
        <v>32</v>
      </c>
      <c r="M5" s="43">
        <v>0.94</v>
      </c>
      <c r="N5" s="131">
        <v>16</v>
      </c>
      <c r="O5" s="132">
        <v>1</v>
      </c>
      <c r="P5" s="54">
        <v>15</v>
      </c>
      <c r="Q5" s="55">
        <v>0.52</v>
      </c>
    </row>
    <row r="6" spans="1:17" ht="12.75" x14ac:dyDescent="0.2">
      <c r="A6" s="15"/>
      <c r="B6" s="21"/>
      <c r="C6" s="22"/>
      <c r="D6" s="21"/>
      <c r="E6" s="22"/>
      <c r="F6" s="21"/>
      <c r="G6" s="22"/>
      <c r="H6" s="21"/>
      <c r="I6" s="22"/>
      <c r="J6" s="21"/>
      <c r="K6" s="22"/>
      <c r="L6" s="21"/>
      <c r="M6" s="44"/>
      <c r="N6" s="30"/>
      <c r="O6" s="56"/>
      <c r="P6" s="30"/>
      <c r="Q6" s="56"/>
    </row>
    <row r="7" spans="1:17" ht="12.75" x14ac:dyDescent="0.2">
      <c r="A7" s="18" t="s">
        <v>34</v>
      </c>
      <c r="B7" s="21">
        <v>4</v>
      </c>
      <c r="C7" s="23">
        <v>0.56999999999999995</v>
      </c>
      <c r="D7" s="21">
        <v>3</v>
      </c>
      <c r="E7" s="23">
        <v>0.43</v>
      </c>
      <c r="F7" s="21">
        <v>0</v>
      </c>
      <c r="G7" s="23">
        <v>0</v>
      </c>
      <c r="H7" s="21">
        <v>0</v>
      </c>
      <c r="I7" s="23">
        <v>0</v>
      </c>
      <c r="J7" s="21">
        <v>8</v>
      </c>
      <c r="K7" s="23">
        <v>1</v>
      </c>
      <c r="L7" s="21">
        <v>8</v>
      </c>
      <c r="M7" s="45">
        <v>1</v>
      </c>
      <c r="N7" s="30">
        <v>3</v>
      </c>
      <c r="O7" s="57">
        <v>1</v>
      </c>
      <c r="P7" s="30">
        <v>3</v>
      </c>
      <c r="Q7" s="57">
        <v>0.43</v>
      </c>
    </row>
    <row r="8" spans="1:17" ht="12.75" x14ac:dyDescent="0.2">
      <c r="A8" s="18" t="s">
        <v>35</v>
      </c>
      <c r="B8" s="21">
        <v>7</v>
      </c>
      <c r="C8" s="23">
        <v>0.5</v>
      </c>
      <c r="D8" s="21">
        <v>3</v>
      </c>
      <c r="E8" s="23">
        <v>0.21</v>
      </c>
      <c r="F8" s="21">
        <v>2</v>
      </c>
      <c r="G8" s="23">
        <v>0.14000000000000001</v>
      </c>
      <c r="H8" s="21">
        <v>2</v>
      </c>
      <c r="I8" s="23">
        <v>0.14000000000000001</v>
      </c>
      <c r="J8" s="21">
        <v>8</v>
      </c>
      <c r="K8" s="23">
        <v>0.53</v>
      </c>
      <c r="L8" s="21">
        <v>14</v>
      </c>
      <c r="M8" s="45">
        <v>0.88</v>
      </c>
      <c r="N8" s="30">
        <v>8</v>
      </c>
      <c r="O8" s="57">
        <v>1</v>
      </c>
      <c r="P8" s="30">
        <v>8</v>
      </c>
      <c r="Q8" s="57">
        <v>0.56999999999999995</v>
      </c>
    </row>
    <row r="9" spans="1:17" ht="12.75" x14ac:dyDescent="0.2">
      <c r="A9" s="18" t="s">
        <v>36</v>
      </c>
      <c r="B9" s="21">
        <v>9</v>
      </c>
      <c r="C9" s="23">
        <v>1</v>
      </c>
      <c r="D9" s="21">
        <v>0</v>
      </c>
      <c r="E9" s="23">
        <v>0</v>
      </c>
      <c r="F9" s="21">
        <v>0</v>
      </c>
      <c r="G9" s="23">
        <v>0</v>
      </c>
      <c r="H9" s="21">
        <v>0</v>
      </c>
      <c r="I9" s="23">
        <v>0</v>
      </c>
      <c r="J9" s="21">
        <v>5</v>
      </c>
      <c r="K9" s="23">
        <v>0.56000000000000005</v>
      </c>
      <c r="L9" s="21">
        <v>10</v>
      </c>
      <c r="M9" s="45">
        <v>1</v>
      </c>
      <c r="N9" s="30">
        <v>5</v>
      </c>
      <c r="O9" s="57">
        <v>1</v>
      </c>
      <c r="P9" s="30">
        <v>4</v>
      </c>
      <c r="Q9" s="57">
        <v>0.5</v>
      </c>
    </row>
    <row r="10" spans="1:17" ht="12.75" x14ac:dyDescent="0.2">
      <c r="A10" s="18" t="s">
        <v>37</v>
      </c>
      <c r="B10" s="21">
        <v>0</v>
      </c>
      <c r="C10" s="22" t="s">
        <v>57</v>
      </c>
      <c r="D10" s="21">
        <v>0</v>
      </c>
      <c r="E10" s="22" t="s">
        <v>57</v>
      </c>
      <c r="F10" s="21">
        <v>0</v>
      </c>
      <c r="G10" s="22" t="s">
        <v>57</v>
      </c>
      <c r="H10" s="21">
        <v>0</v>
      </c>
      <c r="I10" s="22" t="s">
        <v>57</v>
      </c>
      <c r="J10" s="21">
        <v>0</v>
      </c>
      <c r="K10" s="22" t="s">
        <v>57</v>
      </c>
      <c r="L10" s="21">
        <v>0</v>
      </c>
      <c r="M10" s="44" t="s">
        <v>57</v>
      </c>
      <c r="N10" s="30">
        <v>0</v>
      </c>
      <c r="O10" s="56" t="s">
        <v>57</v>
      </c>
      <c r="P10" s="30">
        <v>0</v>
      </c>
      <c r="Q10" s="56" t="s">
        <v>57</v>
      </c>
    </row>
    <row r="11" spans="1:17" ht="12.75" x14ac:dyDescent="0.2">
      <c r="A11" s="15"/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44"/>
      <c r="N11" s="30"/>
      <c r="O11" s="56"/>
      <c r="P11" s="30"/>
      <c r="Q11" s="56"/>
    </row>
    <row r="12" spans="1:17" ht="12.75" x14ac:dyDescent="0.2">
      <c r="A12" s="18" t="s">
        <v>38</v>
      </c>
      <c r="B12" s="21">
        <v>3</v>
      </c>
      <c r="C12" s="23">
        <v>1</v>
      </c>
      <c r="D12" s="21">
        <v>0</v>
      </c>
      <c r="E12" s="23">
        <v>0</v>
      </c>
      <c r="F12" s="21">
        <v>0</v>
      </c>
      <c r="G12" s="23">
        <v>0</v>
      </c>
      <c r="H12" s="21">
        <v>0</v>
      </c>
      <c r="I12" s="23">
        <v>0</v>
      </c>
      <c r="J12" s="21">
        <v>0</v>
      </c>
      <c r="K12" s="23">
        <v>0</v>
      </c>
      <c r="L12" s="21">
        <v>4</v>
      </c>
      <c r="M12" s="45">
        <v>0.8</v>
      </c>
      <c r="N12" s="30">
        <v>4</v>
      </c>
      <c r="O12" s="57">
        <v>1</v>
      </c>
      <c r="P12" s="30">
        <v>1</v>
      </c>
      <c r="Q12" s="57">
        <v>0.2</v>
      </c>
    </row>
    <row r="13" spans="1:17" ht="12.75" x14ac:dyDescent="0.2">
      <c r="A13" s="18" t="s">
        <v>39</v>
      </c>
      <c r="B13" s="21">
        <v>2</v>
      </c>
      <c r="C13" s="23">
        <v>0.4</v>
      </c>
      <c r="D13" s="21">
        <v>1</v>
      </c>
      <c r="E13" s="23">
        <v>0.2</v>
      </c>
      <c r="F13" s="21">
        <v>0</v>
      </c>
      <c r="G13" s="23">
        <v>0</v>
      </c>
      <c r="H13" s="21">
        <v>2</v>
      </c>
      <c r="I13" s="23">
        <v>0.4</v>
      </c>
      <c r="J13" s="21">
        <v>3</v>
      </c>
      <c r="K13" s="23">
        <v>0.75</v>
      </c>
      <c r="L13" s="21">
        <v>4</v>
      </c>
      <c r="M13" s="45">
        <v>0.8</v>
      </c>
      <c r="N13" s="30">
        <v>1</v>
      </c>
      <c r="O13" s="57">
        <v>1</v>
      </c>
      <c r="P13" s="30">
        <v>0</v>
      </c>
      <c r="Q13" s="57">
        <v>0</v>
      </c>
    </row>
    <row r="14" spans="1:17" ht="12.75" x14ac:dyDescent="0.2">
      <c r="A14" s="18" t="s">
        <v>40</v>
      </c>
      <c r="B14" s="21">
        <v>0</v>
      </c>
      <c r="C14" s="23">
        <v>0</v>
      </c>
      <c r="D14" s="21">
        <v>0</v>
      </c>
      <c r="E14" s="23">
        <v>0</v>
      </c>
      <c r="F14" s="21">
        <v>1</v>
      </c>
      <c r="G14" s="23">
        <v>1</v>
      </c>
      <c r="H14" s="21">
        <v>0</v>
      </c>
      <c r="I14" s="23">
        <v>0</v>
      </c>
      <c r="J14" s="21">
        <v>2</v>
      </c>
      <c r="K14" s="23">
        <v>1</v>
      </c>
      <c r="L14" s="21">
        <v>2</v>
      </c>
      <c r="M14" s="45">
        <v>1</v>
      </c>
      <c r="N14" s="30">
        <v>1</v>
      </c>
      <c r="O14" s="57">
        <v>1</v>
      </c>
      <c r="P14" s="30">
        <v>1</v>
      </c>
      <c r="Q14" s="57">
        <v>1</v>
      </c>
    </row>
    <row r="15" spans="1:17" ht="12.75" x14ac:dyDescent="0.2">
      <c r="A15" s="18" t="s">
        <v>41</v>
      </c>
      <c r="B15" s="21">
        <v>4</v>
      </c>
      <c r="C15" s="23">
        <v>0.56999999999999995</v>
      </c>
      <c r="D15" s="21">
        <v>3</v>
      </c>
      <c r="E15" s="23">
        <v>0.43</v>
      </c>
      <c r="F15" s="21">
        <v>0</v>
      </c>
      <c r="G15" s="23">
        <v>0</v>
      </c>
      <c r="H15" s="21">
        <v>0</v>
      </c>
      <c r="I15" s="23">
        <v>0</v>
      </c>
      <c r="J15" s="21">
        <v>7</v>
      </c>
      <c r="K15" s="23">
        <v>1</v>
      </c>
      <c r="L15" s="21">
        <v>7</v>
      </c>
      <c r="M15" s="45">
        <v>1</v>
      </c>
      <c r="N15" s="30">
        <v>3</v>
      </c>
      <c r="O15" s="57">
        <v>1</v>
      </c>
      <c r="P15" s="30">
        <v>3</v>
      </c>
      <c r="Q15" s="57">
        <v>0.43</v>
      </c>
    </row>
    <row r="16" spans="1:17" ht="12.75" x14ac:dyDescent="0.2">
      <c r="A16" s="18" t="s">
        <v>42</v>
      </c>
      <c r="B16" s="21">
        <v>6</v>
      </c>
      <c r="C16" s="23">
        <v>0.67</v>
      </c>
      <c r="D16" s="21">
        <v>2</v>
      </c>
      <c r="E16" s="23">
        <v>0.22</v>
      </c>
      <c r="F16" s="21">
        <v>1</v>
      </c>
      <c r="G16" s="23">
        <v>0.11</v>
      </c>
      <c r="H16" s="21">
        <v>0</v>
      </c>
      <c r="I16" s="23">
        <v>0</v>
      </c>
      <c r="J16" s="21">
        <v>7</v>
      </c>
      <c r="K16" s="23">
        <v>0.78</v>
      </c>
      <c r="L16" s="21">
        <v>9</v>
      </c>
      <c r="M16" s="45">
        <v>1</v>
      </c>
      <c r="N16" s="30">
        <v>3</v>
      </c>
      <c r="O16" s="57">
        <v>1</v>
      </c>
      <c r="P16" s="30">
        <v>8</v>
      </c>
      <c r="Q16" s="57">
        <v>1</v>
      </c>
    </row>
    <row r="17" spans="1:17" ht="12.75" x14ac:dyDescent="0.2">
      <c r="A17" s="18" t="s">
        <v>43</v>
      </c>
      <c r="B17" s="21">
        <v>1</v>
      </c>
      <c r="C17" s="23">
        <v>1</v>
      </c>
      <c r="D17" s="21">
        <v>0</v>
      </c>
      <c r="E17" s="23">
        <v>0</v>
      </c>
      <c r="F17" s="21">
        <v>0</v>
      </c>
      <c r="G17" s="23">
        <v>0</v>
      </c>
      <c r="H17" s="21">
        <v>0</v>
      </c>
      <c r="I17" s="23">
        <v>0</v>
      </c>
      <c r="J17" s="21">
        <v>2</v>
      </c>
      <c r="K17" s="23">
        <v>1</v>
      </c>
      <c r="L17" s="21">
        <v>2</v>
      </c>
      <c r="M17" s="45">
        <v>1</v>
      </c>
      <c r="N17" s="30">
        <v>1</v>
      </c>
      <c r="O17" s="57">
        <v>1</v>
      </c>
      <c r="P17" s="30">
        <v>0</v>
      </c>
      <c r="Q17" s="57">
        <v>0</v>
      </c>
    </row>
    <row r="18" spans="1:17" ht="12.75" x14ac:dyDescent="0.2">
      <c r="A18" s="18" t="s">
        <v>44</v>
      </c>
      <c r="B18" s="24">
        <v>4</v>
      </c>
      <c r="C18" s="25">
        <v>1</v>
      </c>
      <c r="D18" s="24">
        <v>0</v>
      </c>
      <c r="E18" s="25">
        <v>0</v>
      </c>
      <c r="F18" s="24">
        <v>0</v>
      </c>
      <c r="G18" s="25">
        <v>0</v>
      </c>
      <c r="H18" s="24">
        <v>0</v>
      </c>
      <c r="I18" s="25">
        <v>0</v>
      </c>
      <c r="J18" s="24">
        <v>0</v>
      </c>
      <c r="K18" s="25">
        <v>0</v>
      </c>
      <c r="L18" s="24">
        <v>4</v>
      </c>
      <c r="M18" s="46">
        <v>1</v>
      </c>
      <c r="N18" s="58">
        <v>3</v>
      </c>
      <c r="O18" s="61">
        <v>1</v>
      </c>
      <c r="P18" s="58">
        <v>2</v>
      </c>
      <c r="Q18" s="61">
        <v>0.5</v>
      </c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BOpsProjectDoc" ma:contentTypeID="0x01010054E0FEF4951F9D49A6F48A35419983C70037855CEA54DFDD4D9D7199177D03573A" ma:contentTypeVersion="3" ma:contentTypeDescription="" ma:contentTypeScope="" ma:versionID="15447a53e32a27d8d34d65861c1399a2">
  <xsd:schema xmlns:xsd="http://www.w3.org/2001/XMLSchema" xmlns:xs="http://www.w3.org/2001/XMLSchema" xmlns:p="http://schemas.microsoft.com/office/2006/metadata/properties" xmlns:ns2="b99a068c-3844-4a16-badd-77233eea0529" targetNamespace="http://schemas.microsoft.com/office/2006/metadata/properties" ma:root="true" ma:fieldsID="fda24a9677bb9d21e2f1b3e6e3d6658a" ns2:_="">
    <xsd:import namespace="b99a068c-3844-4a16-badd-77233eea0529"/>
    <xsd:element name="properties">
      <xsd:complexType>
        <xsd:sequence>
          <xsd:element name="documentManagement">
            <xsd:complexType>
              <xsd:all>
                <xsd:element ref="ns2:ProjectID" minOccurs="0"/>
                <xsd:element ref="ns2:Stage" minOccurs="0"/>
                <xsd:element ref="ns2:Package" minOccurs="0"/>
                <xsd:element ref="ns2:DocumentType" minOccurs="0"/>
                <xsd:element ref="ns2:SortOrder" minOccurs="0"/>
                <xsd:element ref="ns2:AttachmentType" minOccurs="0"/>
                <xsd:element ref="ns2:Abstract" minOccurs="0"/>
                <xsd:element ref="ns2:SecurityClassification" minOccurs="0"/>
                <xsd:element ref="ns2:Cordis_x0020_ID" minOccurs="0"/>
                <xsd:element ref="ns2:Task_x0020_ID" minOccurs="0"/>
                <xsd:element ref="ns2:DependentDoc" minOccurs="0"/>
                <xsd:element ref="ns2:DeliverableID" minOccurs="0"/>
                <xsd:element ref="ns2:RefreshDate" minOccurs="0"/>
                <xsd:element ref="ns2:DocStatus" minOccurs="0"/>
                <xsd:element ref="ns2:ApprovedVersion" minOccurs="0"/>
                <xsd:element ref="ns2:DisclosedVersion" minOccurs="0"/>
                <xsd:element ref="ns2:HasUserUploaded" minOccurs="0"/>
                <xsd:element ref="ns2:IsMandatory" minOccurs="0"/>
                <xsd:element ref="ns2:IsTemplate" minOccurs="0"/>
                <xsd:element ref="ns2:SAPStage" minOccurs="0"/>
                <xsd:element ref="ns2:Authors" minOccurs="0"/>
                <xsd:element ref="ns2:DocAuthors" minOccurs="0"/>
                <xsd:element ref="ns2:DocumentDate" minOccurs="0"/>
                <xsd:element ref="ns2:PolicyExceptions" minOccurs="0"/>
                <xsd:element ref="ns2:WBDocType" minOccurs="0"/>
                <xsd:element ref="ns2:LockStatus" minOccurs="0"/>
                <xsd:element ref="ns2:DocumentAction" minOccurs="0"/>
                <xsd:element ref="ns2:IsHidden" minOccurs="0"/>
                <xsd:element ref="ns2:TemplateDocVersion" minOccurs="0"/>
                <xsd:element ref="ns2:SequenceN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a068c-3844-4a16-badd-77233eea0529" elementFormDefault="qualified">
    <xsd:import namespace="http://schemas.microsoft.com/office/2006/documentManagement/types"/>
    <xsd:import namespace="http://schemas.microsoft.com/office/infopath/2007/PartnerControls"/>
    <xsd:element name="ProjectID" ma:index="8" nillable="true" ma:displayName="ProjectID" ma:internalName="ProjectID">
      <xsd:simpleType>
        <xsd:restriction base="dms:Text">
          <xsd:maxLength value="255"/>
        </xsd:restriction>
      </xsd:simpleType>
    </xsd:element>
    <xsd:element name="Stage" ma:index="9" nillable="true" ma:displayName="Stage" ma:internalName="Stage">
      <xsd:simpleType>
        <xsd:restriction base="dms:Text">
          <xsd:maxLength value="255"/>
        </xsd:restriction>
      </xsd:simpleType>
    </xsd:element>
    <xsd:element name="Package" ma:index="10" nillable="true" ma:displayName="Package" ma:default="1" ma:internalName="Package">
      <xsd:simpleType>
        <xsd:restriction base="dms:Boolean"/>
      </xsd:simpleType>
    </xsd:element>
    <xsd:element name="DocumentType" ma:index="11" nillable="true" ma:displayName="DocumentType" ma:internalName="DocumentType">
      <xsd:simpleType>
        <xsd:restriction base="dms:Text">
          <xsd:maxLength value="255"/>
        </xsd:restriction>
      </xsd:simpleType>
    </xsd:element>
    <xsd:element name="SortOrder" ma:index="12" nillable="true" ma:displayName="SortOrder" ma:internalName="SortOrder">
      <xsd:simpleType>
        <xsd:restriction base="dms:Number"/>
      </xsd:simpleType>
    </xsd:element>
    <xsd:element name="AttachmentType" ma:index="13" nillable="true" ma:displayName="AttachmentType" ma:internalName="AttachmentType">
      <xsd:simpleType>
        <xsd:restriction base="dms:Text">
          <xsd:maxLength value="255"/>
        </xsd:restriction>
      </xsd:simpleType>
    </xsd:element>
    <xsd:element name="Abstract" ma:index="14" nillable="true" ma:displayName="Abstract" ma:internalName="Abstract">
      <xsd:simpleType>
        <xsd:restriction base="dms:Note"/>
      </xsd:simpleType>
    </xsd:element>
    <xsd:element name="SecurityClassification" ma:index="15" nillable="true" ma:displayName="SecurityClassification" ma:format="Dropdown" ma:internalName="SecurityClassification">
      <xsd:simpleType>
        <xsd:restriction base="dms:Choice">
          <xsd:enumeration value="Official use only"/>
          <xsd:enumeration value="Public"/>
        </xsd:restriction>
      </xsd:simpleType>
    </xsd:element>
    <xsd:element name="Cordis_x0020_ID" ma:index="16" nillable="true" ma:displayName="Cordis ID" ma:internalName="Cordis_x0020_ID">
      <xsd:simpleType>
        <xsd:restriction base="dms:Note"/>
      </xsd:simpleType>
    </xsd:element>
    <xsd:element name="Task_x0020_ID" ma:index="17" nillable="true" ma:displayName="Task ID" ma:internalName="Task_x0020_ID">
      <xsd:simpleType>
        <xsd:restriction base="dms:Note"/>
      </xsd:simpleType>
    </xsd:element>
    <xsd:element name="DependentDoc" ma:index="18" nillable="true" ma:displayName="DependentDoc" ma:internalName="DependentDoc">
      <xsd:simpleType>
        <xsd:restriction base="dms:Note"/>
      </xsd:simpleType>
    </xsd:element>
    <xsd:element name="DeliverableID" ma:index="19" nillable="true" ma:displayName="DeliverableID" ma:internalName="DeliverableID">
      <xsd:simpleType>
        <xsd:restriction base="dms:Note"/>
      </xsd:simpleType>
    </xsd:element>
    <xsd:element name="RefreshDate" ma:index="20" nillable="true" ma:displayName="RefreshDate" ma:format="DateTime" ma:internalName="RefreshDate">
      <xsd:simpleType>
        <xsd:restriction base="dms:DateTime"/>
      </xsd:simpleType>
    </xsd:element>
    <xsd:element name="DocStatus" ma:index="21" nillable="true" ma:displayName="DocStatus" ma:internalName="DocStatus">
      <xsd:simpleType>
        <xsd:restriction base="dms:Text">
          <xsd:maxLength value="255"/>
        </xsd:restriction>
      </xsd:simpleType>
    </xsd:element>
    <xsd:element name="ApprovedVersion" ma:index="22" nillable="true" ma:displayName="ApprovedVersion" ma:internalName="ApprovedVersion">
      <xsd:simpleType>
        <xsd:restriction base="dms:Text">
          <xsd:maxLength value="255"/>
        </xsd:restriction>
      </xsd:simpleType>
    </xsd:element>
    <xsd:element name="DisclosedVersion" ma:index="23" nillable="true" ma:displayName="DisclosedVersion" ma:internalName="DisclosedVersion">
      <xsd:simpleType>
        <xsd:restriction base="dms:Note"/>
      </xsd:simpleType>
    </xsd:element>
    <xsd:element name="HasUserUploaded" ma:index="24" nillable="true" ma:displayName="HasUserUploaded" ma:default="0" ma:internalName="HasUserUploaded">
      <xsd:simpleType>
        <xsd:restriction base="dms:Boolean"/>
      </xsd:simpleType>
    </xsd:element>
    <xsd:element name="IsMandatory" ma:index="25" nillable="true" ma:displayName="IsMandatory" ma:default="0" ma:internalName="IsMandatory">
      <xsd:simpleType>
        <xsd:restriction base="dms:Boolean"/>
      </xsd:simpleType>
    </xsd:element>
    <xsd:element name="IsTemplate" ma:index="26" nillable="true" ma:displayName="IsTemplate" ma:default="0" ma:internalName="IsTemplate">
      <xsd:simpleType>
        <xsd:restriction base="dms:Boolean"/>
      </xsd:simpleType>
    </xsd:element>
    <xsd:element name="SAPStage" ma:index="27" nillable="true" ma:displayName="SAPStage" ma:internalName="SAPStage">
      <xsd:simpleType>
        <xsd:restriction base="dms:Text">
          <xsd:maxLength value="255"/>
        </xsd:restriction>
      </xsd:simpleType>
    </xsd:element>
    <xsd:element name="Authors" ma:index="28" nillable="true" ma:displayName="Authors" ma:list="UserInfo" ma:SharePointGroup="0" ma:internalName="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Authors" ma:index="29" nillable="true" ma:displayName="DocAuthors" ma:internalName="DocAuthors">
      <xsd:simpleType>
        <xsd:restriction base="dms:Note">
          <xsd:maxLength value="255"/>
        </xsd:restriction>
      </xsd:simpleType>
    </xsd:element>
    <xsd:element name="DocumentDate" ma:index="30" nillable="true" ma:displayName="DocumentDate" ma:format="DateOnly" ma:internalName="DocumentDate">
      <xsd:simpleType>
        <xsd:restriction base="dms:DateTime"/>
      </xsd:simpleType>
    </xsd:element>
    <xsd:element name="PolicyExceptions" ma:index="31" nillable="true" ma:displayName="PolicyExceptions" ma:internalName="PolicyExceptions">
      <xsd:simpleType>
        <xsd:restriction base="dms:Note">
          <xsd:maxLength value="255"/>
        </xsd:restriction>
      </xsd:simpleType>
    </xsd:element>
    <xsd:element name="WBDocType" ma:index="32" nillable="true" ma:displayName="WBDocType" ma:internalName="WBDocType">
      <xsd:simpleType>
        <xsd:restriction base="dms:Text">
          <xsd:maxLength value="255"/>
        </xsd:restriction>
      </xsd:simpleType>
    </xsd:element>
    <xsd:element name="LockStatus" ma:index="33" nillable="true" ma:displayName="LockStatus" ma:internalName="LockStatus">
      <xsd:simpleType>
        <xsd:restriction base="dms:Text">
          <xsd:maxLength value="255"/>
        </xsd:restriction>
      </xsd:simpleType>
    </xsd:element>
    <xsd:element name="DocumentAction" ma:index="34" nillable="true" ma:displayName="DocumentAction" ma:internalName="DocumentAction">
      <xsd:simpleType>
        <xsd:restriction base="dms:Text">
          <xsd:maxLength value="255"/>
        </xsd:restriction>
      </xsd:simpleType>
    </xsd:element>
    <xsd:element name="IsHidden" ma:index="35" nillable="true" ma:displayName="IsHidden" ma:default="0" ma:internalName="IsHidden">
      <xsd:simpleType>
        <xsd:restriction base="dms:Boolean"/>
      </xsd:simpleType>
    </xsd:element>
    <xsd:element name="TemplateDocVersion" ma:index="36" nillable="true" ma:displayName="TemplateDocVersion" ma:internalName="TemplateDocVersion">
      <xsd:simpleType>
        <xsd:restriction base="dms:Text">
          <xsd:maxLength value="255"/>
        </xsd:restriction>
      </xsd:simpleType>
    </xsd:element>
    <xsd:element name="SequenceNum" ma:index="37" nillable="true" ma:displayName="SequenceNum" ma:internalName="SequenceNu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Authors xmlns="b99a068c-3844-4a16-badd-77233eea0529">000371366:Oya Pinar Ardic Alper:oardicalper@ifc.org;</DocAuthors>
    <Authors xmlns="b99a068c-3844-4a16-badd-77233eea0529">
      <UserInfo>
        <DisplayName>i:0#.w|ifc\oardicalper</DisplayName>
        <AccountId>17109</AccountId>
        <AccountType/>
      </UserInfo>
      <UserInfo>
        <DisplayName/>
        <AccountId xsi:nil="true"/>
        <AccountType/>
      </UserInfo>
    </Authors>
    <Cordis_x0020_ID xmlns="b99a068c-3844-4a16-badd-77233eea0529">ITM00270</Cordis_x0020_ID>
    <Stage xmlns="b99a068c-3844-4a16-badd-77233eea0529">IMP</Stage>
    <PolicyExceptions xmlns="b99a068c-3844-4a16-badd-77233eea0529" xsi:nil="true"/>
    <IsTemplate xmlns="b99a068c-3844-4a16-badd-77233eea0529">false</IsTemplate>
    <HasUserUploaded xmlns="b99a068c-3844-4a16-badd-77233eea0529">true</HasUserUploaded>
    <DocumentDate xmlns="b99a068c-3844-4a16-badd-77233eea0529">2020-06-25T04:00:00+00:00</DocumentDate>
    <WBDocType xmlns="b99a068c-3844-4a16-badd-77233eea0529">Dataset</WBDocType>
    <SecurityClassification xmlns="b99a068c-3844-4a16-badd-77233eea0529">Public</SecurityClassification>
    <DeliverableID xmlns="b99a068c-3844-4a16-badd-77233eea0529">DLV0266045</DeliverableID>
    <ProjectID xmlns="b99a068c-3844-4a16-badd-77233eea0529">P169559</ProjectID>
    <Task_x0020_ID xmlns="b99a068c-3844-4a16-badd-77233eea0529" xsi:nil="true"/>
    <Package xmlns="b99a068c-3844-4a16-badd-77233eea0529">true</Package>
    <TemplateDocVersion xmlns="b99a068c-3844-4a16-badd-77233eea0529" xsi:nil="true"/>
    <SequenceNum xmlns="b99a068c-3844-4a16-badd-77233eea0529" xsi:nil="true"/>
    <RefreshDate xmlns="b99a068c-3844-4a16-badd-77233eea0529" xsi:nil="true"/>
    <IsMandatory xmlns="b99a068c-3844-4a16-badd-77233eea0529">false</IsMandatory>
    <SortOrder xmlns="b99a068c-3844-4a16-badd-77233eea0529" xsi:nil="true"/>
    <IsHidden xmlns="b99a068c-3844-4a16-badd-77233eea0529">false</IsHidden>
    <AttachmentType xmlns="b99a068c-3844-4a16-badd-77233eea0529" xsi:nil="true"/>
    <DisclosedVersion xmlns="b99a068c-3844-4a16-badd-77233eea0529" xsi:nil="true"/>
    <DocumentType xmlns="b99a068c-3844-4a16-badd-77233eea0529" xsi:nil="true"/>
    <ApprovedVersion xmlns="b99a068c-3844-4a16-badd-77233eea0529" xsi:nil="true"/>
    <DocStatus xmlns="b99a068c-3844-4a16-badd-77233eea0529" xsi:nil="true"/>
    <DependentDoc xmlns="b99a068c-3844-4a16-badd-77233eea0529" xsi:nil="true"/>
    <SAPStage xmlns="b99a068c-3844-4a16-badd-77233eea0529" xsi:nil="true"/>
    <LockStatus xmlns="b99a068c-3844-4a16-badd-77233eea0529" xsi:nil="true"/>
    <Abstract xmlns="b99a068c-3844-4a16-badd-77233eea0529" xsi:nil="true"/>
    <DocumentAction xmlns="b99a068c-3844-4a16-badd-77233eea0529" xsi:nil="true"/>
  </documentManagement>
</p:properties>
</file>

<file path=customXml/item4.xml><?xml version="1.0" encoding="utf-8"?>
<?mso-contentType ?>
<SharedContentType xmlns="Microsoft.SharePoint.Taxonomy.ContentTypeSync" SourceId="a4117c50-33ca-4e49-9a5c-4b51d291b3ff" ContentTypeId="0x01010054E0FEF4951F9D49A6F48A35419983C7" PreviousValue="false"/>
</file>

<file path=customXml/itemProps1.xml><?xml version="1.0" encoding="utf-8"?>
<ds:datastoreItem xmlns:ds="http://schemas.openxmlformats.org/officeDocument/2006/customXml" ds:itemID="{76E69535-DA19-4CD4-82F1-A5B9A0AA340C}"/>
</file>

<file path=customXml/itemProps2.xml><?xml version="1.0" encoding="utf-8"?>
<ds:datastoreItem xmlns:ds="http://schemas.openxmlformats.org/officeDocument/2006/customXml" ds:itemID="{A73CF4E0-06CB-4F90-90D2-A5808BF043F6}"/>
</file>

<file path=customXml/itemProps3.xml><?xml version="1.0" encoding="utf-8"?>
<ds:datastoreItem xmlns:ds="http://schemas.openxmlformats.org/officeDocument/2006/customXml" ds:itemID="{4DCC857A-94DE-4813-8EB3-C175E120F38F}"/>
</file>

<file path=customXml/itemProps4.xml><?xml version="1.0" encoding="utf-8"?>
<ds:datastoreItem xmlns:ds="http://schemas.openxmlformats.org/officeDocument/2006/customXml" ds:itemID="{50A535D3-F0E9-4CC5-9365-0268B3B0DE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CONTENTS</vt:lpstr>
      <vt:lpstr>Table VI.1</vt:lpstr>
      <vt:lpstr>Table VI.2a</vt:lpstr>
      <vt:lpstr>Table VI.2b</vt:lpstr>
      <vt:lpstr>Table VI.3</vt:lpstr>
      <vt:lpstr>Table VI.4</vt:lpstr>
      <vt:lpstr>Table VI.6</vt:lpstr>
      <vt:lpstr>Table VI.7</vt:lpstr>
      <vt:lpstr>Table VI.8a</vt:lpstr>
      <vt:lpstr>Table VI.8b</vt:lpstr>
      <vt:lpstr>Table VI.8c</vt:lpstr>
      <vt:lpstr>Table VI.9</vt:lpstr>
      <vt:lpstr>Table VI.10</vt:lpstr>
      <vt:lpstr>Table VI.11</vt:lpstr>
      <vt:lpstr>Table VI.13</vt:lpstr>
      <vt:lpstr>Table VI.14</vt:lpstr>
      <vt:lpstr>Table VI.16</vt:lpstr>
      <vt:lpstr>Table VI.17</vt:lpstr>
      <vt:lpstr>Table VI.18</vt:lpstr>
      <vt:lpstr>Table VI.19</vt:lpstr>
      <vt:lpstr>Table VI.20</vt:lpstr>
      <vt:lpstr>Table VI.21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GPSS 2018 - Section VI</dc:title>
  <cp:lastModifiedBy>Oya Pinar Ardic Alper</cp:lastModifiedBy>
  <dcterms:modified xsi:type="dcterms:W3CDTF">2020-06-23T02:53:20Z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0x01010054E0FEF4951F9D49A6F48A35419983C70037855CEA54DFDD4D9D7199177D03573A</vt:lpwstr>
  </property>
  <property fmtid="{D5CDD505-2E9C-101B-9397-08002B2CF9AE}" pid="6" name="WbDocsObjectId">
    <vt:lpwstr/>
  </property>
  <property fmtid="{D5CDD505-2E9C-101B-9397-08002B2CF9AE}" pid="7" name="RatedBy">
    <vt:lpwstr/>
  </property>
  <property fmtid="{D5CDD505-2E9C-101B-9397-08002B2CF9AE}" pid="8" name="IsDocumentTagged">
    <vt:lpwstr/>
  </property>
  <property fmtid="{D5CDD505-2E9C-101B-9397-08002B2CF9AE}" pid="10" name="LikedBy">
    <vt:lpwstr/>
  </property>
</Properties>
</file>